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191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definedNames>
    <definedName name="BExS6TRHBWVANGNELNMHIQH2T45L" hidden="1">#REF!</definedName>
    <definedName name="_xlnm.Print_Titles" localSheetId="3">'SAP'!$2:$3</definedName>
    <definedName name="_xlnm.Print_Area" localSheetId="3">'SAP'!$A:$F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4EUFCCA055XR5KKWUHXFKA210" localSheetId="0">#REF!</definedName>
    <definedName name="SAPBEXq0001fZ_FCTR" localSheetId="0">#REF!</definedName>
    <definedName name="SAPBEXq0001tREPTXTLG" localSheetId="0">#REF!</definedName>
    <definedName name="SAPBEXq0001tROLLUPTIME" localSheetId="0">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<sst xmlns="http://schemas.openxmlformats.org/spreadsheetml/2006/main" count="1248" uniqueCount="615">
  <si>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</si>
  <si>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</si>
  <si>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</si>
  <si>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</si>
  <si>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</si>
  <si>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</si>
  <si>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</si>
  <si>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</si>
  <si>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</si>
  <si>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</si>
  <si>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</si>
  <si>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</si>
  <si>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</si>
  <si>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</si>
  <si>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</si>
  <si>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</si>
  <si>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</si>
  <si>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</si>
  <si>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</si>
  <si>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</si>
  <si>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</si>
  <si>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</si>
  <si>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</si>
  <si>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</si>
  <si>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</si>
  <si>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</si>
  <si>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</si>
  <si>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</si>
  <si>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</si>
  <si>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</si>
  <si>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</si>
  <si>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</si>
  <si>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</si>
  <si>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</si>
  <si>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</si>
  <si>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</si>
  <si>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</si>
  <si>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</si>
  <si>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</si>
  <si>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</si>
  <si>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</si>
  <si>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</si>
  <si>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</si>
  <si>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</si>
  <si>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</si>
  <si>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</si>
  <si>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</si>
  <si>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</si>
  <si>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</si>
  <si>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</si>
  <si>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</si>
  <si>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</si>
  <si>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</si>
  <si>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</si>
  <si>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</si>
  <si>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</si>
  <si>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</si>
  <si>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</si>
  <si>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</si>
  <si>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</si>
  <si>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</si>
  <si>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</si>
  <si>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</si>
  <si>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</si>
  <si>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</si>
  <si>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</si>
  <si>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</si>
  <si>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</si>
  <si>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</si>
  <si>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</si>
  <si>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</si>
  <si>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</si>
  <si>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</si>
  <si>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</si>
  <si>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</si>
  <si>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</si>
  <si>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</si>
  <si>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</si>
  <si>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</si>
  <si>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</si>
  <si>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</si>
  <si>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</si>
  <si>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</si>
  <si>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</si>
  <si>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</si>
  <si>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</si>
  <si>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</si>
  <si>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</si>
  <si>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</si>
  <si>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</si>
  <si>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</si>
  <si>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</si>
  <si>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</si>
  <si>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</si>
  <si>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</si>
  <si>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</si>
  <si>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</si>
  <si>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</si>
  <si>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</si>
  <si>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</si>
  <si>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</si>
  <si>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</si>
  <si>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</si>
  <si>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</si>
  <si>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</si>
  <si>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</si>
  <si>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</si>
  <si>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</si>
  <si>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</si>
  <si>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</si>
  <si>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</si>
  <si>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</si>
  <si>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</si>
  <si>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</si>
  <si>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</si>
  <si>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</si>
  <si>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</si>
  <si>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</si>
  <si>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</si>
  <si>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</si>
  <si>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</si>
  <si>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</si>
  <si>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</si>
  <si>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</si>
  <si>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</si>
  <si>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</si>
  <si>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</si>
  <si>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</si>
  <si>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</si>
  <si>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</si>
  <si>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</si>
  <si>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</si>
  <si>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</si>
  <si>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</si>
  <si>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</si>
  <si>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</si>
  <si>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</si>
  <si>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</si>
  <si>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</si>
  <si>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</si>
  <si>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</si>
  <si>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</si>
  <si>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</si>
  <si>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</si>
  <si>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</si>
  <si>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</si>
  <si>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</si>
  <si>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</si>
  <si>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</si>
  <si>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INDEKS</t>
  </si>
  <si>
    <t>KORISNIK PRORAČUNA</t>
  </si>
  <si>
    <t>IZVRŠENJE PO ORGANIZACIJSKOJ KLASIFIKACIJI</t>
  </si>
  <si>
    <t>5=4/3*100</t>
  </si>
  <si>
    <t>010</t>
  </si>
  <si>
    <t>HRVATSKI SABOR</t>
  </si>
  <si>
    <t>01005</t>
  </si>
  <si>
    <t>Hrvatski sabor</t>
  </si>
  <si>
    <t>012</t>
  </si>
  <si>
    <t>DRŽAVNO IZBORNO POVJERENSTVO REPUBLIKE HRVATSKE</t>
  </si>
  <si>
    <t>01205</t>
  </si>
  <si>
    <t>Državno izborno povjerenstvo Republike Hrvatske</t>
  </si>
  <si>
    <t>015</t>
  </si>
  <si>
    <t>URED PREDSJEDNICE REPUBLIKE HRVATSKE</t>
  </si>
  <si>
    <t>01505</t>
  </si>
  <si>
    <t>Ured Predsjednice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</si>
  <si>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</si>
  <si>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</si>
  <si>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</si>
  <si>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</si>
  <si>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</si>
  <si>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</si>
  <si>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</si>
  <si>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</si>
  <si>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</si>
  <si>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</si>
  <si>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</si>
  <si>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</si>
  <si>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</si>
  <si>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</si>
  <si>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</si>
  <si>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</si>
  <si>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</si>
  <si>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Ured zastupnika Republike Hrvatske pred Europskim sudom za ljudska prava</t>
  </si>
  <si>
    <t>02021</t>
  </si>
  <si>
    <t>Stručna služba Savjeta za nacionalne manjine</t>
  </si>
  <si>
    <t>02030</t>
  </si>
  <si>
    <t>Ured za zakonodavstvo</t>
  </si>
  <si>
    <t>02035</t>
  </si>
  <si>
    <t>Ured za opće poslove Hrvatskoga sabora i Vlade Republike Hrvatske</t>
  </si>
  <si>
    <t>02042</t>
  </si>
  <si>
    <t>Ured za protokol</t>
  </si>
  <si>
    <t>02044</t>
  </si>
  <si>
    <t>Ured Vlade Republike Hrvatske za unutarnju reviziju</t>
  </si>
  <si>
    <t>02046</t>
  </si>
  <si>
    <t>Direkcija za korištenje službenih zrakoplova</t>
  </si>
  <si>
    <t>02087</t>
  </si>
  <si>
    <t>Ured za ljudska prava i prava nacionalnih manjina</t>
  </si>
  <si>
    <t>02091</t>
  </si>
  <si>
    <t>Ured Komisije za odnose s vjerskim zajednicama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</si>
  <si>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</si>
  <si>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</si>
  <si>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</si>
  <si>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</si>
  <si>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</si>
  <si>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</si>
  <si>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</si>
  <si>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</si>
  <si>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</si>
  <si>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</si>
  <si>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</si>
  <si>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</si>
  <si>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</si>
  <si>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</si>
  <si>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</si>
  <si>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Europske unije</t>
  </si>
  <si>
    <t>Odbor za standarde financijskog izvještavanja</t>
  </si>
  <si>
    <t>027</t>
  </si>
  <si>
    <t>RH SIGURNOSNO-OBAVJEŠTAJNA AGENCIJA</t>
  </si>
  <si>
    <t>02705</t>
  </si>
  <si>
    <t>028</t>
  </si>
  <si>
    <t>SREDIŠNJI DRŽAVNI URED ZA SREDIŠNJU JAVNU NABAVU</t>
  </si>
  <si>
    <t>02805</t>
  </si>
  <si>
    <t>Središnji državni ured za središnju javnu nabavu</t>
  </si>
  <si>
    <t>030</t>
  </si>
  <si>
    <t>MINISTARSTVO OBRANE</t>
  </si>
  <si>
    <t>03005</t>
  </si>
  <si>
    <t>Ministarstvo obrane</t>
  </si>
  <si>
    <t>032</t>
  </si>
  <si>
    <t>SREDIŠNJI DRŽAVNI URED ZA HRVATE IZVAN REPUBLIKE HRVATSKE</t>
  </si>
  <si>
    <t>03205</t>
  </si>
  <si>
    <t>Središnji državni ured za Hrvate izvan Republike Hrvatske</t>
  </si>
  <si>
    <t>03210</t>
  </si>
  <si>
    <t>Hrvatska matica iseljenika</t>
  </si>
  <si>
    <t>033</t>
  </si>
  <si>
    <t>SREDIŠNJI DRŽAVNI URED ZA OBNOVU I STAMBENO ZBRINJAVANJE</t>
  </si>
  <si>
    <t>03305</t>
  </si>
  <si>
    <t>Središnji državni ured za obnovu i stambeno zbrinjavanje</t>
  </si>
  <si>
    <t>034</t>
  </si>
  <si>
    <t>SREDIŠNJI DRŽAVNI URED ZA RAZVOJ DIGITALNOG DRUŠTVA</t>
  </si>
  <si>
    <t>03405</t>
  </si>
  <si>
    <t>Središnji državni ured za razvoj digitalnog društva</t>
  </si>
  <si>
    <t>036</t>
  </si>
  <si>
    <t>SREDIŠNJI DRŽAVNI URED ZA ŠPORT</t>
  </si>
  <si>
    <t>03605</t>
  </si>
  <si>
    <t>Središnji državni ured za šport</t>
  </si>
  <si>
    <t>040</t>
  </si>
  <si>
    <t>MINISTARSTVO UNUTARNJIH POSLOVA</t>
  </si>
  <si>
    <t>04005</t>
  </si>
  <si>
    <t>Ministarstvo unutarnjih poslova</t>
  </si>
  <si>
    <t>04030</t>
  </si>
  <si>
    <t>Proračunski korisnici u funkciji zaštite i spašavanja</t>
  </si>
  <si>
    <t>21908</t>
  </si>
  <si>
    <t>Hrvatska vatrogasna zajednica</t>
  </si>
  <si>
    <t>28305</t>
  </si>
  <si>
    <t>Državna uprava za zaštitu i spašavanje</t>
  </si>
  <si>
    <t>04035</t>
  </si>
  <si>
    <t>Hrvatski centar za razminiranje</t>
  </si>
  <si>
    <t>04040</t>
  </si>
  <si>
    <t>Agencija za prostore ugrožene eksplozivnom atmosferom</t>
  </si>
  <si>
    <t>041</t>
  </si>
  <si>
    <t>MINISTARSTVO HRVATSKIH BRANITELJA</t>
  </si>
  <si>
    <t>04105</t>
  </si>
  <si>
    <t>Ministarstvo hrvatskih branitelja</t>
  </si>
  <si>
    <t>04110</t>
  </si>
  <si>
    <t>Javna ustanova "Memorijalni centar Domovinskog rata Vukovar"</t>
  </si>
  <si>
    <t>04115</t>
  </si>
  <si>
    <t>Dom hrvatskih veterana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</si>
  <si>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</si>
  <si>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</si>
  <si>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</si>
  <si>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</si>
  <si>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</si>
  <si>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GOSPODARSTVA, PODUZETNIŠTVA I OBRTA</t>
  </si>
  <si>
    <t>04905</t>
  </si>
  <si>
    <t>Ministarstvo gospodarstva, poduzetništva i obrta</t>
  </si>
  <si>
    <t>04910</t>
  </si>
  <si>
    <t>Ravnateljstvo za robne zalihe</t>
  </si>
  <si>
    <t>04965</t>
  </si>
  <si>
    <t>Proračunski korisnici u gospodarstvu</t>
  </si>
  <si>
    <t>47641</t>
  </si>
  <si>
    <t>Agencija za investicije i konkurentnost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</si>
  <si>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</si>
  <si>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</si>
  <si>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</si>
  <si>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</si>
  <si>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</si>
  <si>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</si>
  <si>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04990</t>
  </si>
  <si>
    <t>Hrvatska agencija za malo gospodarstvo, inovacije i investicije, HAMAG-BICRO</t>
  </si>
  <si>
    <t>04995</t>
  </si>
  <si>
    <t>Hrvatski centar za zadružno poduzetništvo</t>
  </si>
  <si>
    <t>052</t>
  </si>
  <si>
    <t>POVJERENSTVO ZA ODLUČIVANJE O SUKOBU INTERESA</t>
  </si>
  <si>
    <t>05205</t>
  </si>
  <si>
    <t>Povjerenstvo za odlučivanje o sukobu interesa</t>
  </si>
  <si>
    <t>054</t>
  </si>
  <si>
    <t>MINISTARSTVO DRŽAVNE IMOVINE</t>
  </si>
  <si>
    <t>05405</t>
  </si>
  <si>
    <t>Ministarstvo državne imovine</t>
  </si>
  <si>
    <t>055</t>
  </si>
  <si>
    <t>MINISTARSTVO KULTURE</t>
  </si>
  <si>
    <t>05505</t>
  </si>
  <si>
    <t>Ministarstvo kulture</t>
  </si>
  <si>
    <t>05535</t>
  </si>
  <si>
    <t>Arhivi</t>
  </si>
  <si>
    <t>05540</t>
  </si>
  <si>
    <t>Muzeji i galerije</t>
  </si>
  <si>
    <t>05565</t>
  </si>
  <si>
    <t>Ostali proračunski korisnici iz područja kulture</t>
  </si>
  <si>
    <t>01046</t>
  </si>
  <si>
    <t>Ansambl Lado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</si>
  <si>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</si>
  <si>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</si>
  <si>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</si>
  <si>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</si>
  <si>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</si>
  <si>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</si>
  <si>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</si>
  <si>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</si>
  <si>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</si>
  <si>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</si>
  <si>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49075</t>
  </si>
  <si>
    <t>Agencija za elektroničke medije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</si>
  <si>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</si>
  <si>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</si>
  <si>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</si>
  <si>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</si>
  <si>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</si>
  <si>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</si>
  <si>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</si>
  <si>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Agencija za plaćanja u poljoprivredi, ribarstvu i ruralnom razvoju</t>
  </si>
  <si>
    <t>06035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</si>
  <si>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</si>
  <si>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</si>
  <si>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</si>
  <si>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</si>
  <si>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</si>
  <si>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</si>
  <si>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</si>
  <si>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06110</t>
  </si>
  <si>
    <t>Fond za obnovu i razvoj Grada Vukovara</t>
  </si>
  <si>
    <t>06120</t>
  </si>
  <si>
    <t>Agencija za regionalni razvoj Republike Hrvatske</t>
  </si>
  <si>
    <t>06125</t>
  </si>
  <si>
    <t>Središnja agencija za financiranje i ugovaranje programa i projekata Europske unije</t>
  </si>
  <si>
    <t>065</t>
  </si>
  <si>
    <t>MINISTARSTVO MORA, PROMETA I INFRASTRUKTURE</t>
  </si>
  <si>
    <t>06505</t>
  </si>
  <si>
    <t>Ministarstvo mora, prometa i infrastrukture</t>
  </si>
  <si>
    <t>06545</t>
  </si>
  <si>
    <t>Agencija za obalni linijski pomorski promet</t>
  </si>
  <si>
    <t>06550</t>
  </si>
  <si>
    <t>Agencija za vodne putove</t>
  </si>
  <si>
    <t>06551</t>
  </si>
  <si>
    <t>Agencije u prometu i infrastrukturi</t>
  </si>
  <si>
    <t>45228</t>
  </si>
  <si>
    <t>Agencija za sigurnost željezničkog prometa</t>
  </si>
  <si>
    <t>48031</t>
  </si>
  <si>
    <t>Agencija za istraživanje nesreća u zračnom, pomorskom i željezničkom prometu</t>
  </si>
  <si>
    <t>49083</t>
  </si>
  <si>
    <t>Hrvatska agencija za civilno zrakoplovstvo</t>
  </si>
  <si>
    <t>06560</t>
  </si>
  <si>
    <t>Hrvatski hidrografski institut</t>
  </si>
  <si>
    <t>076</t>
  </si>
  <si>
    <t>MINISTARSTVO GRADITELJSTVA I PROSTORNOGA UREĐENJA</t>
  </si>
  <si>
    <t>07605</t>
  </si>
  <si>
    <t>Ministarstvo graditeljstva i prostornoga uređenja</t>
  </si>
  <si>
    <t>07610</t>
  </si>
  <si>
    <t>Hrvatski zavod za prostorni razvoj</t>
  </si>
  <si>
    <t>07615</t>
  </si>
  <si>
    <t>Agencija za ozakonjenje nezakonito izgrađenih zgrada</t>
  </si>
  <si>
    <t>07620</t>
  </si>
  <si>
    <t>Agencija za pravni promet i posredovanje nekretninama</t>
  </si>
  <si>
    <t>07625</t>
  </si>
  <si>
    <t>Državna geodetska uprava</t>
  </si>
  <si>
    <t>07630</t>
  </si>
  <si>
    <t>Agencija za obnovu osječke Tvrđe</t>
  </si>
  <si>
    <t>077</t>
  </si>
  <si>
    <t>MINISTARSTVO ZAŠTITE OKOLIŠA I ENERGETIKE</t>
  </si>
  <si>
    <t>07705</t>
  </si>
  <si>
    <t>Ministarstvo zaštite okoliša i energetike</t>
  </si>
  <si>
    <t>07715</t>
  </si>
  <si>
    <t>Nacionalni parkovi i parkovi prirode</t>
  </si>
  <si>
    <t>07720</t>
  </si>
  <si>
    <t>Državni hidrometeorološki zavod</t>
  </si>
  <si>
    <t>07730</t>
  </si>
  <si>
    <t>Hrvatska agencija za okoliš i prirodu</t>
  </si>
  <si>
    <t>07745</t>
  </si>
  <si>
    <t>Agencija za ugljikovodike</t>
  </si>
  <si>
    <t>07750</t>
  </si>
  <si>
    <t>Hrvatska energetska regulatorna agencija - HERA</t>
  </si>
  <si>
    <t>080</t>
  </si>
  <si>
    <t>MINISTARSTVO ZNANOSTI I OBRAZOVANJA</t>
  </si>
  <si>
    <t>08005</t>
  </si>
  <si>
    <t>Ministarstvo znanosti i obrazovanja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</si>
  <si>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</si>
  <si>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</si>
  <si>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</si>
  <si>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</si>
  <si>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</si>
  <si>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</si>
  <si>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08091</t>
  </si>
  <si>
    <t>Agencije i ostale javne ustanove u znanosti i obrazovanju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</si>
  <si>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</si>
  <si>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</si>
  <si>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</si>
  <si>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</si>
  <si>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</si>
  <si>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</si>
  <si>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</si>
  <si>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</si>
  <si>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</si>
  <si>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</si>
  <si>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</si>
  <si>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</si>
  <si>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</si>
  <si>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</si>
  <si>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</si>
  <si>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</si>
  <si>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</si>
  <si>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</si>
  <si>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</si>
  <si>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</si>
  <si>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</si>
  <si>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</si>
  <si>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</si>
  <si>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</si>
  <si>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</si>
  <si>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</si>
  <si>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</si>
  <si>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</si>
  <si>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08635</t>
  </si>
  <si>
    <t>Zavod za vještačenje, profesionalnu rehabilitaciju i zapošljavanje osoba s invaliditetom</t>
  </si>
  <si>
    <t>08640</t>
  </si>
  <si>
    <t>Zavod za unapređivanje zaštite na radu</t>
  </si>
  <si>
    <t>08645</t>
  </si>
  <si>
    <t>Središnji registar osiguranika</t>
  </si>
  <si>
    <t>08650</t>
  </si>
  <si>
    <t>Agencija za osiguranje radničkih tražbina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</si>
  <si>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</si>
  <si>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</si>
  <si>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</si>
  <si>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</si>
  <si>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</si>
  <si>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</si>
  <si>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</si>
  <si>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</si>
  <si>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</si>
  <si>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</si>
  <si>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</si>
  <si>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</si>
  <si>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</si>
  <si>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ZDRAVSTVA</t>
  </si>
  <si>
    <t>09605</t>
  </si>
  <si>
    <t>Ministarstvo zdravstva</t>
  </si>
  <si>
    <t>09620</t>
  </si>
  <si>
    <t>Zdravstvene ustanove u vlasništvu države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</si>
  <si>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</si>
  <si>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</si>
  <si>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</si>
  <si>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</si>
  <si>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</si>
  <si>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</si>
  <si>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</si>
  <si>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</si>
  <si>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</si>
  <si>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</si>
  <si>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</si>
  <si>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</si>
  <si>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</si>
  <si>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</si>
  <si>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26571</t>
  </si>
  <si>
    <t>Klinička bolnica Dubrava</t>
  </si>
  <si>
    <t>38069</t>
  </si>
  <si>
    <t>Klinički bolnički centar Zagreb</t>
  </si>
  <si>
    <t>47893</t>
  </si>
  <si>
    <t>Klinika za dječje bolesti Zagreb</t>
  </si>
  <si>
    <t>09625</t>
  </si>
  <si>
    <t>Zavodi, agencije i ostali proračunski korisnici u sustavu zdravstva</t>
  </si>
  <si>
    <t>23616</t>
  </si>
  <si>
    <t>Imunološki zavod</t>
  </si>
  <si>
    <t>26346</t>
  </si>
  <si>
    <t>Hrvatski zavod za javno zdravstvo</t>
  </si>
  <si>
    <t>26354</t>
  </si>
  <si>
    <t>Hrvatski zavod za transfuzijsku medicinu</t>
  </si>
  <si>
    <t>38655</t>
  </si>
  <si>
    <t>Dom zdravlja Ministarstva unutarnjih poslova Republike Hrvatske</t>
  </si>
  <si>
    <t>44573</t>
  </si>
  <si>
    <t>Hrvatski zavod za hitnu medicinu</t>
  </si>
  <si>
    <t>102</t>
  </si>
  <si>
    <t>MINISTARSTVO ZA DEMOGRAFIJU, OBITELJ, MLADE I SOCIJALNU POLITIKU</t>
  </si>
  <si>
    <t>10205</t>
  </si>
  <si>
    <t>Ministarstvo za demografiju, obitelj, mlade i socijalnu politiku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</si>
  <si>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</si>
  <si>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</si>
  <si>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</si>
  <si>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</si>
  <si>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</si>
  <si>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</si>
  <si>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</si>
  <si>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</si>
  <si>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</si>
  <si>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</si>
  <si>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</si>
  <si>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</si>
  <si>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</si>
  <si>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</si>
  <si>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</si>
  <si>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</si>
  <si>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</si>
  <si>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</si>
  <si>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</si>
  <si>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</si>
  <si>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</si>
  <si>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</si>
  <si>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</si>
  <si>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</si>
  <si>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</si>
  <si>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</si>
  <si>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</si>
  <si>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</si>
  <si>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</si>
  <si>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</si>
  <si>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</si>
  <si>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</si>
  <si>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</si>
  <si>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</si>
  <si>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</si>
  <si>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</si>
  <si>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</si>
  <si>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</si>
  <si>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</si>
  <si>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</si>
  <si>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</si>
  <si>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</si>
  <si>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</si>
  <si>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</si>
  <si>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</si>
  <si>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</si>
  <si>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</si>
  <si>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</si>
  <si>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</si>
  <si>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</si>
  <si>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</si>
  <si>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</si>
  <si>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</si>
  <si>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</si>
  <si>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</si>
  <si>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</si>
  <si>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</si>
  <si>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</si>
  <si>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</si>
  <si>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</si>
  <si>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</si>
  <si>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</si>
  <si>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</si>
  <si>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</si>
  <si>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</si>
  <si>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</si>
  <si>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</si>
  <si>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</si>
  <si>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</si>
  <si>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</si>
  <si>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</si>
  <si>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</si>
  <si>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24005</t>
  </si>
  <si>
    <t>Ured vijeća za nacionalnu sigurnost</t>
  </si>
  <si>
    <t>241</t>
  </si>
  <si>
    <t>OPERATIVNO-TEHNIČKI CENTAR ZA NADZOR TELEKOMUNIKACIJA</t>
  </si>
  <si>
    <t>24105</t>
  </si>
  <si>
    <t>Operativno-tehnički centar za nadzor telekomunikacija</t>
  </si>
  <si>
    <t>242</t>
  </si>
  <si>
    <t>ZAVOD ZA SIGURNOST INFORMACIJSKIH SUSTAVA</t>
  </si>
  <si>
    <t>24205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</si>
  <si>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</si>
  <si>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</si>
  <si>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</si>
  <si>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</si>
  <si>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</si>
  <si>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</si>
  <si>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</si>
  <si>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</si>
  <si>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</si>
  <si>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258</t>
  </si>
  <si>
    <t>POVJERENIK ZA INFORMIRANJE</t>
  </si>
  <si>
    <t>25805</t>
  </si>
  <si>
    <t>Povjerenik za informiranje</t>
  </si>
  <si>
    <t>011</t>
  </si>
  <si>
    <t>POVJERENSTVO ZA FISKALNU POLITIKU</t>
  </si>
  <si>
    <t>01105</t>
  </si>
  <si>
    <t>Povjerenstvo za fiskalnu politiku</t>
  </si>
  <si>
    <t>02555</t>
  </si>
  <si>
    <t>Hrvatska agencija za poljoprivredu i hranu</t>
  </si>
  <si>
    <t>Hrvatska poljoprivredno-šumarska savjetodavna služba</t>
  </si>
  <si>
    <t>06055</t>
  </si>
  <si>
    <t>Državna ergela Đakovo i Lipik</t>
  </si>
  <si>
    <t>06565</t>
  </si>
  <si>
    <t>Hrvatska regulatorna agencija za mrežne djelatnosti</t>
  </si>
  <si>
    <t>08655</t>
  </si>
  <si>
    <t>Centri za profesionalnu rehabilitaciju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</si>
  <si>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</si>
  <si>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</si>
  <si>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</si>
  <si>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</si>
  <si>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</si>
  <si>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</si>
  <si>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</si>
  <si>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</si>
  <si>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</si>
  <si>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</si>
  <si>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</si>
  <si>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</si>
  <si>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IZVORNI
PLAN
2019.</t>
  </si>
  <si>
    <t>TEKUĆI
PLAN
2019.</t>
  </si>
  <si>
    <t>OSTVARENJE/ IZVRŠENJE             1.-6.2019.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</si>
</sst>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  <numFmt numFmtId="176" formatCode="#,##0;\-\ #,##0"/>
    <numFmt numFmtId="177" formatCode="#,##0.00\ &quot;kn&quot;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4" fillId="5" borderId="2" applyNumberFormat="0" applyAlignment="0" applyProtection="0"/>
    <xf numFmtId="0" fontId="14" fillId="5" borderId="3" applyNumberFormat="0" applyAlignment="0" applyProtection="0"/>
    <xf numFmtId="0" fontId="13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5" fillId="18" borderId="8" applyNumberFormat="0" applyAlignment="0" applyProtection="0"/>
    <xf numFmtId="4" fontId="30" fillId="0" borderId="9" applyNumberFormat="0">
      <alignment vertical="center"/>
      <protection locked="0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4" borderId="9" applyNumberFormat="0" applyProtection="0">
      <alignment horizontal="right" vertical="center"/>
    </xf>
    <xf numFmtId="4" fontId="5" fillId="16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2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>
      <alignment horizontal="right" vertical="center"/>
      <protection locked="0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6" applyAlignment="1">
      <alignment horizontal="left" vertical="top" wrapText="1" inden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3" fontId="30" fillId="0" borderId="0" xfId="55" applyNumberFormat="1" applyFont="1" applyFill="1" applyBorder="1">
      <alignment vertical="center"/>
      <protection locked="0"/>
    </xf>
    <xf numFmtId="4" fontId="30" fillId="0" borderId="0" xfId="55" applyNumberFormat="1" applyFont="1" applyFill="1" applyBorder="1">
      <alignment vertical="center"/>
      <protection locked="0"/>
    </xf>
    <xf numFmtId="3" fontId="31" fillId="0" borderId="0" xfId="88" applyNumberFormat="1" applyFont="1" applyFill="1" applyBorder="1">
      <alignment horizontal="right" vertical="center"/>
      <protection locked="0"/>
    </xf>
    <xf numFmtId="4" fontId="31" fillId="0" borderId="0" xfId="88" applyNumberFormat="1" applyFont="1" applyFill="1" applyBorder="1">
      <alignment horizontal="right" vertical="center"/>
      <protection locked="0"/>
    </xf>
    <xf numFmtId="0" fontId="28" fillId="0" borderId="0" xfId="75" applyFont="1" applyFill="1" applyBorder="1" applyAlignment="1" quotePrefix="1">
      <alignment horizontal="left" vertical="center" wrapText="1" indent="1"/>
    </xf>
    <xf numFmtId="0" fontId="29" fillId="0" borderId="0" xfId="77" applyFont="1" applyFill="1" applyBorder="1" applyAlignment="1" quotePrefix="1">
      <alignment horizontal="left" vertical="center" wrapText="1" indent="1"/>
    </xf>
    <xf numFmtId="0" fontId="29" fillId="0" borderId="0" xfId="79" applyFont="1" applyFill="1" applyBorder="1" applyAlignment="1" quotePrefix="1">
      <alignment horizontal="left" vertical="center" wrapText="1" indent="1"/>
    </xf>
    <xf numFmtId="0" fontId="28" fillId="0" borderId="13" xfId="0" applyFont="1" applyFill="1" applyBorder="1" applyAlignment="1">
      <alignment horizontal="center" vertical="center" wrapText="1"/>
    </xf>
    <xf numFmtId="176" fontId="31" fillId="0" borderId="0" xfId="88" applyNumberFormat="1" applyFont="1" applyFill="1" applyBorder="1">
      <alignment horizontal="right" vertical="center"/>
      <protection locked="0"/>
    </xf>
    <xf numFmtId="172" fontId="31" fillId="0" borderId="0" xfId="88" applyNumberFormat="1" applyFont="1" applyFill="1" applyBorder="1">
      <alignment horizontal="right" vertical="center"/>
      <protection locked="0"/>
    </xf>
    <xf numFmtId="176" fontId="30" fillId="0" borderId="0" xfId="55" applyNumberFormat="1" applyFont="1" applyFill="1" applyBorder="1">
      <alignment vertical="center"/>
      <protection locked="0"/>
    </xf>
    <xf numFmtId="0" fontId="28" fillId="0" borderId="0" xfId="75" applyFont="1" applyFill="1" applyBorder="1" applyAlignment="1" quotePrefix="1">
      <alignment vertical="center"/>
    </xf>
    <xf numFmtId="0" fontId="29" fillId="0" borderId="0" xfId="77" applyFont="1" applyFill="1" applyBorder="1" applyAlignment="1" quotePrefix="1">
      <alignment vertical="center"/>
    </xf>
    <xf numFmtId="0" fontId="29" fillId="0" borderId="0" xfId="79" applyFont="1" applyFill="1" applyBorder="1" applyAlignment="1" quotePrefix="1">
      <alignment vertical="center"/>
    </xf>
    <xf numFmtId="0" fontId="29" fillId="0" borderId="0" xfId="0" applyFont="1" applyFill="1" applyBorder="1" applyAlignment="1">
      <alignment/>
    </xf>
    <xf numFmtId="4" fontId="31" fillId="0" borderId="0" xfId="55" applyNumberFormat="1" applyFont="1" applyFill="1" applyBorder="1">
      <alignment vertical="center"/>
      <protection locked="0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8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628650</xdr:colOff>
      <xdr:row>232</xdr:row>
      <xdr:rowOff>152400</xdr:rowOff>
    </xdr:to>
    <xdr:pic>
      <xdr:nvPicPr>
        <xdr:cNvPr id="1" name="BExTZZW92974JNHIOJE450T93J7I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8086725" cy="385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12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137</v>
      </c>
      <c r="GD4" s="1" t="s">
        <v>142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139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63.7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137</v>
      </c>
      <c r="GC5" s="1" t="s">
        <v>137</v>
      </c>
      <c r="GD5" s="1" t="s">
        <v>138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139</v>
      </c>
      <c r="GK5" s="1" t="s">
        <v>19</v>
      </c>
      <c r="GL5" s="1" t="s">
        <v>139</v>
      </c>
      <c r="GM5" s="1" t="s">
        <v>51</v>
      </c>
      <c r="GN5" s="1" t="s">
        <v>52</v>
      </c>
      <c r="GO5" s="1" t="s">
        <v>11</v>
      </c>
      <c r="GP5" s="1" t="s">
        <v>139</v>
      </c>
      <c r="GQ5" s="1" t="s">
        <v>51</v>
      </c>
      <c r="GR5" s="1" t="s">
        <v>51</v>
      </c>
      <c r="GS5" s="1" t="s">
        <v>140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141</v>
      </c>
      <c r="GC6" s="1" t="s">
        <v>137</v>
      </c>
      <c r="GD6" s="1" t="s">
        <v>142</v>
      </c>
      <c r="GE6" s="1" t="s">
        <v>146</v>
      </c>
      <c r="GF6" s="1" t="s">
        <v>147</v>
      </c>
      <c r="GG6" s="1" t="s">
        <v>58</v>
      </c>
      <c r="GH6" s="1" t="s">
        <v>58</v>
      </c>
      <c r="GI6" s="1" t="s">
        <v>148</v>
      </c>
      <c r="GJ6" s="1" t="s">
        <v>143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139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144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135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145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144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136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145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133</v>
      </c>
    </row>
    <row r="1002" ht="38.25">
      <c r="IR1002" s="3" t="s">
        <v>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247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6.28125" style="24" customWidth="1"/>
    <col min="2" max="2" width="62.8515625" style="9" customWidth="1"/>
    <col min="3" max="4" width="13.421875" style="7" customWidth="1"/>
    <col min="5" max="5" width="15.8515625" style="7" customWidth="1"/>
    <col min="6" max="6" width="9.57421875" style="7" bestFit="1" customWidth="1"/>
    <col min="7" max="7" width="9.140625" style="7" customWidth="1"/>
    <col min="8" max="8" width="14.7109375" style="7" customWidth="1"/>
    <col min="9" max="16384" width="9.140625" style="7" customWidth="1"/>
  </cols>
  <sheetData>
    <row r="1" spans="1:6" ht="15.75">
      <c r="A1" s="5" t="s">
        <v>151</v>
      </c>
      <c r="B1" s="4"/>
      <c r="C1" s="6"/>
      <c r="D1" s="6"/>
      <c r="E1" s="6"/>
      <c r="F1" s="6"/>
    </row>
    <row r="2" spans="1:6" ht="38.25" customHeight="1">
      <c r="A2" s="27" t="s">
        <v>150</v>
      </c>
      <c r="B2" s="27"/>
      <c r="C2" s="17" t="s">
        <v>612</v>
      </c>
      <c r="D2" s="17" t="s">
        <v>613</v>
      </c>
      <c r="E2" s="17" t="s">
        <v>614</v>
      </c>
      <c r="F2" s="17" t="s">
        <v>149</v>
      </c>
    </row>
    <row r="3" spans="1:6" ht="12.75">
      <c r="A3" s="26">
        <v>1</v>
      </c>
      <c r="B3" s="26"/>
      <c r="C3" s="8">
        <v>2</v>
      </c>
      <c r="D3" s="8">
        <v>3</v>
      </c>
      <c r="E3" s="8">
        <v>4</v>
      </c>
      <c r="F3" s="8" t="s">
        <v>152</v>
      </c>
    </row>
    <row r="4" spans="1:6" ht="12.75">
      <c r="A4" s="21" t="s">
        <v>153</v>
      </c>
      <c r="B4" s="14" t="s">
        <v>154</v>
      </c>
      <c r="C4" s="10">
        <v>137851890</v>
      </c>
      <c r="D4" s="10">
        <v>137851890</v>
      </c>
      <c r="E4" s="11">
        <v>62832259.78</v>
      </c>
      <c r="F4" s="11">
        <v>45.5795417676174</v>
      </c>
    </row>
    <row r="5" spans="1:6" ht="12.75">
      <c r="A5" s="22" t="s">
        <v>155</v>
      </c>
      <c r="B5" s="15" t="s">
        <v>156</v>
      </c>
      <c r="C5" s="12">
        <v>137851890</v>
      </c>
      <c r="D5" s="12">
        <v>137851890</v>
      </c>
      <c r="E5" s="13">
        <v>62832259.78</v>
      </c>
      <c r="F5" s="13">
        <v>45.5795417676174</v>
      </c>
    </row>
    <row r="6" spans="1:6" ht="12.75">
      <c r="A6" s="21" t="s">
        <v>587</v>
      </c>
      <c r="B6" s="14" t="s">
        <v>588</v>
      </c>
      <c r="C6" s="10">
        <v>1497100</v>
      </c>
      <c r="D6" s="10">
        <v>1497100</v>
      </c>
      <c r="E6" s="10"/>
      <c r="F6" s="10"/>
    </row>
    <row r="7" spans="1:6" ht="12.75">
      <c r="A7" s="22" t="s">
        <v>589</v>
      </c>
      <c r="B7" s="15" t="s">
        <v>590</v>
      </c>
      <c r="C7" s="12">
        <v>1497100</v>
      </c>
      <c r="D7" s="12">
        <v>1497100</v>
      </c>
      <c r="E7" s="12"/>
      <c r="F7" s="12"/>
    </row>
    <row r="8" spans="1:6" ht="12.75">
      <c r="A8" s="21" t="s">
        <v>157</v>
      </c>
      <c r="B8" s="14" t="s">
        <v>158</v>
      </c>
      <c r="C8" s="10">
        <v>72017253</v>
      </c>
      <c r="D8" s="10">
        <v>72017253</v>
      </c>
      <c r="E8" s="11">
        <v>52251857.76</v>
      </c>
      <c r="F8" s="11">
        <v>72.5546387613535</v>
      </c>
    </row>
    <row r="9" spans="1:6" ht="12.75">
      <c r="A9" s="22" t="s">
        <v>159</v>
      </c>
      <c r="B9" s="15" t="s">
        <v>160</v>
      </c>
      <c r="C9" s="12">
        <v>72017253</v>
      </c>
      <c r="D9" s="12">
        <v>72017253</v>
      </c>
      <c r="E9" s="13">
        <v>52251857.76</v>
      </c>
      <c r="F9" s="13">
        <v>72.5546387613535</v>
      </c>
    </row>
    <row r="10" spans="1:6" ht="12.75">
      <c r="A10" s="21" t="s">
        <v>161</v>
      </c>
      <c r="B10" s="14" t="s">
        <v>162</v>
      </c>
      <c r="C10" s="10">
        <v>37708292</v>
      </c>
      <c r="D10" s="10">
        <v>37708292</v>
      </c>
      <c r="E10" s="11">
        <v>15667165.07</v>
      </c>
      <c r="F10" s="11">
        <v>41.5483286010409</v>
      </c>
    </row>
    <row r="11" spans="1:6" ht="12.75">
      <c r="A11" s="22" t="s">
        <v>163</v>
      </c>
      <c r="B11" s="15" t="s">
        <v>164</v>
      </c>
      <c r="C11" s="12">
        <v>37708292</v>
      </c>
      <c r="D11" s="12">
        <v>37708292</v>
      </c>
      <c r="E11" s="13">
        <v>15667165.07</v>
      </c>
      <c r="F11" s="13">
        <v>41.5483286010409</v>
      </c>
    </row>
    <row r="12" spans="1:6" ht="12.75">
      <c r="A12" s="21" t="s">
        <v>165</v>
      </c>
      <c r="B12" s="14" t="s">
        <v>166</v>
      </c>
      <c r="C12" s="10">
        <v>33771770</v>
      </c>
      <c r="D12" s="10">
        <v>33771770</v>
      </c>
      <c r="E12" s="11">
        <v>15524557.41</v>
      </c>
      <c r="F12" s="11">
        <v>45.9690368908707</v>
      </c>
    </row>
    <row r="13" spans="1:6" ht="12.75">
      <c r="A13" s="22" t="s">
        <v>167</v>
      </c>
      <c r="B13" s="15" t="s">
        <v>168</v>
      </c>
      <c r="C13" s="12">
        <v>33771770</v>
      </c>
      <c r="D13" s="12">
        <v>33771770</v>
      </c>
      <c r="E13" s="13">
        <v>15524557.41</v>
      </c>
      <c r="F13" s="13">
        <v>45.9690368908707</v>
      </c>
    </row>
    <row r="14" spans="1:6" ht="12.75">
      <c r="A14" s="21" t="s">
        <v>169</v>
      </c>
      <c r="B14" s="14" t="s">
        <v>170</v>
      </c>
      <c r="C14" s="10">
        <v>15078020</v>
      </c>
      <c r="D14" s="10">
        <v>15078020</v>
      </c>
      <c r="E14" s="11">
        <v>6718906.2</v>
      </c>
      <c r="F14" s="11">
        <v>44.5609317403744</v>
      </c>
    </row>
    <row r="15" spans="1:6" ht="12.75">
      <c r="A15" s="22" t="s">
        <v>171</v>
      </c>
      <c r="B15" s="15" t="s">
        <v>172</v>
      </c>
      <c r="C15" s="12">
        <v>15078020</v>
      </c>
      <c r="D15" s="12">
        <v>15078020</v>
      </c>
      <c r="E15" s="13">
        <v>6718906.2</v>
      </c>
      <c r="F15" s="13">
        <v>44.5609317403744</v>
      </c>
    </row>
    <row r="16" spans="1:6" ht="12.75">
      <c r="A16" s="21" t="s">
        <v>173</v>
      </c>
      <c r="B16" s="14" t="s">
        <v>174</v>
      </c>
      <c r="C16" s="10">
        <v>424531922</v>
      </c>
      <c r="D16" s="10">
        <v>424427139</v>
      </c>
      <c r="E16" s="11">
        <v>160812964.15</v>
      </c>
      <c r="F16" s="11">
        <v>37.8894159616876</v>
      </c>
    </row>
    <row r="17" spans="1:6" ht="12.75">
      <c r="A17" s="22" t="s">
        <v>175</v>
      </c>
      <c r="B17" s="15" t="s">
        <v>176</v>
      </c>
      <c r="C17" s="12">
        <v>31755900</v>
      </c>
      <c r="D17" s="12">
        <v>31755900</v>
      </c>
      <c r="E17" s="13">
        <v>13832704.95</v>
      </c>
      <c r="F17" s="13">
        <v>43.5594801281022</v>
      </c>
    </row>
    <row r="18" spans="1:6" ht="12.75">
      <c r="A18" s="22" t="s">
        <v>177</v>
      </c>
      <c r="B18" s="15" t="s">
        <v>178</v>
      </c>
      <c r="C18" s="12">
        <v>11987500</v>
      </c>
      <c r="D18" s="12">
        <v>11987500</v>
      </c>
      <c r="E18" s="13">
        <v>4741791.13</v>
      </c>
      <c r="F18" s="13">
        <v>39.5561303858186</v>
      </c>
    </row>
    <row r="19" spans="1:6" ht="12.75">
      <c r="A19" s="22" t="s">
        <v>179</v>
      </c>
      <c r="B19" s="15" t="s">
        <v>180</v>
      </c>
      <c r="C19" s="12">
        <v>185901525</v>
      </c>
      <c r="D19" s="12">
        <v>185901525</v>
      </c>
      <c r="E19" s="13">
        <v>51731987.66</v>
      </c>
      <c r="F19" s="13">
        <v>27.8276295259009</v>
      </c>
    </row>
    <row r="20" spans="1:6" ht="12.75">
      <c r="A20" s="22" t="s">
        <v>181</v>
      </c>
      <c r="B20" s="15" t="s">
        <v>182</v>
      </c>
      <c r="C20" s="12">
        <v>11212410</v>
      </c>
      <c r="D20" s="12">
        <v>11212410</v>
      </c>
      <c r="E20" s="13">
        <v>2052002.51</v>
      </c>
      <c r="F20" s="13">
        <v>18.3011726292563</v>
      </c>
    </row>
    <row r="21" spans="1:6" ht="12.75">
      <c r="A21" s="22" t="s">
        <v>183</v>
      </c>
      <c r="B21" s="15" t="s">
        <v>184</v>
      </c>
      <c r="C21" s="12">
        <v>38657227</v>
      </c>
      <c r="D21" s="12">
        <v>38657227</v>
      </c>
      <c r="E21" s="13">
        <v>18898719.09</v>
      </c>
      <c r="F21" s="13">
        <v>48.8879326238274</v>
      </c>
    </row>
    <row r="22" spans="1:6" ht="12.75">
      <c r="A22" s="22" t="s">
        <v>185</v>
      </c>
      <c r="B22" s="15" t="s">
        <v>186</v>
      </c>
      <c r="C22" s="12">
        <v>6432410</v>
      </c>
      <c r="D22" s="12">
        <v>6432410</v>
      </c>
      <c r="E22" s="13">
        <v>2548743.51</v>
      </c>
      <c r="F22" s="13">
        <v>39.6234616574503</v>
      </c>
    </row>
    <row r="23" spans="1:6" ht="12.75">
      <c r="A23" s="22" t="s">
        <v>187</v>
      </c>
      <c r="B23" s="15" t="s">
        <v>188</v>
      </c>
      <c r="C23" s="12">
        <v>45903210</v>
      </c>
      <c r="D23" s="12">
        <v>45903210</v>
      </c>
      <c r="E23" s="13">
        <v>16277287.51</v>
      </c>
      <c r="F23" s="13">
        <v>35.4600201380252</v>
      </c>
    </row>
    <row r="24" spans="1:6" ht="12.75">
      <c r="A24" s="22" t="s">
        <v>189</v>
      </c>
      <c r="B24" s="15" t="s">
        <v>190</v>
      </c>
      <c r="C24" s="12">
        <v>2339260</v>
      </c>
      <c r="D24" s="12">
        <v>2339260</v>
      </c>
      <c r="E24" s="13">
        <v>1010914.37</v>
      </c>
      <c r="F24" s="13">
        <v>43.2151351282029</v>
      </c>
    </row>
    <row r="25" spans="1:6" ht="12.75">
      <c r="A25" s="22" t="s">
        <v>191</v>
      </c>
      <c r="B25" s="15" t="s">
        <v>192</v>
      </c>
      <c r="C25" s="12">
        <v>2356870</v>
      </c>
      <c r="D25" s="12">
        <v>2356870</v>
      </c>
      <c r="E25" s="13">
        <v>904084.93</v>
      </c>
      <c r="F25" s="13">
        <v>38.3595586519409</v>
      </c>
    </row>
    <row r="26" spans="1:6" ht="12.75">
      <c r="A26" s="22" t="s">
        <v>193</v>
      </c>
      <c r="B26" s="15" t="s">
        <v>194</v>
      </c>
      <c r="C26" s="12">
        <v>13461150</v>
      </c>
      <c r="D26" s="12">
        <v>13461150</v>
      </c>
      <c r="E26" s="13">
        <v>6444144.52</v>
      </c>
      <c r="F26" s="13">
        <v>47.872169316886</v>
      </c>
    </row>
    <row r="27" spans="1:6" ht="12.75">
      <c r="A27" s="22" t="s">
        <v>195</v>
      </c>
      <c r="B27" s="15" t="s">
        <v>196</v>
      </c>
      <c r="C27" s="12">
        <v>49533948</v>
      </c>
      <c r="D27" s="12">
        <v>49533948</v>
      </c>
      <c r="E27" s="13">
        <v>30482400.87</v>
      </c>
      <c r="F27" s="13">
        <v>61.5384036620703</v>
      </c>
    </row>
    <row r="28" spans="1:6" ht="12.75">
      <c r="A28" s="22" t="s">
        <v>197</v>
      </c>
      <c r="B28" s="15" t="s">
        <v>198</v>
      </c>
      <c r="C28" s="12">
        <v>22166420</v>
      </c>
      <c r="D28" s="12">
        <v>22785619</v>
      </c>
      <c r="E28" s="13">
        <v>11253141.93</v>
      </c>
      <c r="F28" s="13">
        <v>49.3870363144403</v>
      </c>
    </row>
    <row r="29" spans="1:6" ht="12.75">
      <c r="A29" s="22" t="s">
        <v>199</v>
      </c>
      <c r="B29" s="15" t="s">
        <v>200</v>
      </c>
      <c r="C29" s="12">
        <v>2100110</v>
      </c>
      <c r="D29" s="12">
        <v>2100110</v>
      </c>
      <c r="E29" s="13">
        <v>635041.17</v>
      </c>
      <c r="F29" s="13">
        <v>30.2384717943346</v>
      </c>
    </row>
    <row r="30" spans="1:6" ht="12.75">
      <c r="A30" s="22" t="s">
        <v>201</v>
      </c>
      <c r="B30" s="15" t="s">
        <v>202</v>
      </c>
      <c r="C30" s="12">
        <v>723982</v>
      </c>
      <c r="D30" s="18">
        <v>0</v>
      </c>
      <c r="E30" s="12"/>
      <c r="F30" s="12"/>
    </row>
    <row r="31" spans="1:6" ht="12.75">
      <c r="A31" s="21" t="s">
        <v>203</v>
      </c>
      <c r="B31" s="14" t="s">
        <v>204</v>
      </c>
      <c r="C31" s="10">
        <v>41874001523</v>
      </c>
      <c r="D31" s="10">
        <v>41817300048</v>
      </c>
      <c r="E31" s="11">
        <f>SUM(E32:E37)</f>
        <v>16809342362.32</v>
      </c>
      <c r="F31" s="11">
        <f>E31/D31*100</f>
        <v>40.19710106349619</v>
      </c>
    </row>
    <row r="32" spans="1:6" ht="12.75">
      <c r="A32" s="22" t="s">
        <v>205</v>
      </c>
      <c r="B32" s="15" t="s">
        <v>206</v>
      </c>
      <c r="C32" s="12">
        <v>328514777</v>
      </c>
      <c r="D32" s="12">
        <v>328514777</v>
      </c>
      <c r="E32" s="13">
        <v>136087008.53</v>
      </c>
      <c r="F32" s="13">
        <v>41.4249276007453</v>
      </c>
    </row>
    <row r="33" spans="1:6" ht="12.75">
      <c r="A33" s="22" t="s">
        <v>207</v>
      </c>
      <c r="B33" s="15" t="s">
        <v>208</v>
      </c>
      <c r="C33" s="12">
        <v>39932718958</v>
      </c>
      <c r="D33" s="12">
        <v>39876017483</v>
      </c>
      <c r="E33" s="13">
        <f>12445654492.89+3581763762.4</f>
        <v>16027418255.289999</v>
      </c>
      <c r="F33" s="25">
        <f>E33/D33*100</f>
        <v>40.19312676378184</v>
      </c>
    </row>
    <row r="34" spans="1:6" ht="12.75">
      <c r="A34" s="22" t="s">
        <v>209</v>
      </c>
      <c r="B34" s="15" t="s">
        <v>210</v>
      </c>
      <c r="C34" s="12">
        <v>657043582</v>
      </c>
      <c r="D34" s="12">
        <v>657043582</v>
      </c>
      <c r="E34" s="13">
        <v>246558471.19</v>
      </c>
      <c r="F34" s="13">
        <v>37.525436355301</v>
      </c>
    </row>
    <row r="35" spans="1:6" ht="12.75">
      <c r="A35" s="22" t="s">
        <v>211</v>
      </c>
      <c r="B35" s="15" t="s">
        <v>212</v>
      </c>
      <c r="C35" s="12">
        <v>930975906</v>
      </c>
      <c r="D35" s="12">
        <v>930975906</v>
      </c>
      <c r="E35" s="13">
        <v>390658860.02</v>
      </c>
      <c r="F35" s="13">
        <v>41.9622954259356</v>
      </c>
    </row>
    <row r="36" spans="1:6" ht="12.75">
      <c r="A36" s="22" t="s">
        <v>213</v>
      </c>
      <c r="B36" s="15" t="s">
        <v>214</v>
      </c>
      <c r="C36" s="12">
        <v>24248300</v>
      </c>
      <c r="D36" s="12">
        <v>24248300</v>
      </c>
      <c r="E36" s="13">
        <v>8454886.14</v>
      </c>
      <c r="F36" s="13">
        <v>34.867954207099</v>
      </c>
    </row>
    <row r="37" spans="1:6" ht="12.75">
      <c r="A37" s="22" t="s">
        <v>591</v>
      </c>
      <c r="B37" s="15" t="s">
        <v>215</v>
      </c>
      <c r="C37" s="12">
        <v>500000</v>
      </c>
      <c r="D37" s="12">
        <v>500000</v>
      </c>
      <c r="E37" s="13">
        <v>164881.15</v>
      </c>
      <c r="F37" s="13">
        <v>32.97623</v>
      </c>
    </row>
    <row r="38" spans="1:6" ht="12.75">
      <c r="A38" s="21" t="s">
        <v>216</v>
      </c>
      <c r="B38" s="14" t="s">
        <v>217</v>
      </c>
      <c r="C38" s="10">
        <v>402248173</v>
      </c>
      <c r="D38" s="10">
        <v>402248173</v>
      </c>
      <c r="E38" s="11">
        <v>177900207.19</v>
      </c>
      <c r="F38" s="11">
        <v>44.2264798527749</v>
      </c>
    </row>
    <row r="39" spans="1:6" ht="12.75">
      <c r="A39" s="22" t="s">
        <v>218</v>
      </c>
      <c r="B39" s="15" t="s">
        <v>217</v>
      </c>
      <c r="C39" s="12">
        <v>402248173</v>
      </c>
      <c r="D39" s="12">
        <v>402248173</v>
      </c>
      <c r="E39" s="13">
        <v>177900207.19</v>
      </c>
      <c r="F39" s="13">
        <v>44.2264798527749</v>
      </c>
    </row>
    <row r="40" spans="1:6" ht="12.75">
      <c r="A40" s="21" t="s">
        <v>219</v>
      </c>
      <c r="B40" s="14" t="s">
        <v>220</v>
      </c>
      <c r="C40" s="10">
        <v>11530700</v>
      </c>
      <c r="D40" s="10">
        <v>11530700</v>
      </c>
      <c r="E40" s="11">
        <v>3215618.46</v>
      </c>
      <c r="F40" s="11">
        <v>27.8874522795667</v>
      </c>
    </row>
    <row r="41" spans="1:6" ht="12.75">
      <c r="A41" s="22" t="s">
        <v>221</v>
      </c>
      <c r="B41" s="15" t="s">
        <v>222</v>
      </c>
      <c r="C41" s="12">
        <v>11530700</v>
      </c>
      <c r="D41" s="12">
        <v>11530700</v>
      </c>
      <c r="E41" s="13">
        <v>3215618.46</v>
      </c>
      <c r="F41" s="13">
        <v>27.8874522795667</v>
      </c>
    </row>
    <row r="42" spans="1:6" ht="12.75">
      <c r="A42" s="21" t="s">
        <v>223</v>
      </c>
      <c r="B42" s="14" t="s">
        <v>224</v>
      </c>
      <c r="C42" s="10">
        <v>5075302937</v>
      </c>
      <c r="D42" s="10">
        <v>5075302937</v>
      </c>
      <c r="E42" s="11">
        <v>2089438203.96</v>
      </c>
      <c r="F42" s="11">
        <v>41.1687386919817</v>
      </c>
    </row>
    <row r="43" spans="1:6" ht="12.75">
      <c r="A43" s="22" t="s">
        <v>225</v>
      </c>
      <c r="B43" s="15" t="s">
        <v>226</v>
      </c>
      <c r="C43" s="12">
        <v>5075302937</v>
      </c>
      <c r="D43" s="12">
        <v>5075302937</v>
      </c>
      <c r="E43" s="13">
        <v>2089438203.96</v>
      </c>
      <c r="F43" s="13">
        <v>41.1687386919817</v>
      </c>
    </row>
    <row r="44" spans="1:6" ht="25.5">
      <c r="A44" s="21" t="s">
        <v>227</v>
      </c>
      <c r="B44" s="14" t="s">
        <v>228</v>
      </c>
      <c r="C44" s="10">
        <v>83306781</v>
      </c>
      <c r="D44" s="10">
        <v>83306781</v>
      </c>
      <c r="E44" s="11">
        <v>17820087.24</v>
      </c>
      <c r="F44" s="11">
        <v>21.3909204341961</v>
      </c>
    </row>
    <row r="45" spans="1:6" ht="12.75">
      <c r="A45" s="22" t="s">
        <v>229</v>
      </c>
      <c r="B45" s="15" t="s">
        <v>230</v>
      </c>
      <c r="C45" s="12">
        <v>74343481</v>
      </c>
      <c r="D45" s="12">
        <v>74343481</v>
      </c>
      <c r="E45" s="13">
        <v>14363397.93</v>
      </c>
      <c r="F45" s="13">
        <v>19.32031932968</v>
      </c>
    </row>
    <row r="46" spans="1:6" ht="12.75">
      <c r="A46" s="22" t="s">
        <v>231</v>
      </c>
      <c r="B46" s="15" t="s">
        <v>232</v>
      </c>
      <c r="C46" s="12">
        <v>8963300</v>
      </c>
      <c r="D46" s="12">
        <v>8963300</v>
      </c>
      <c r="E46" s="13">
        <v>3456689.31</v>
      </c>
      <c r="F46" s="13">
        <v>38.5649181663004</v>
      </c>
    </row>
    <row r="47" spans="1:6" ht="25.5">
      <c r="A47" s="21" t="s">
        <v>233</v>
      </c>
      <c r="B47" s="14" t="s">
        <v>234</v>
      </c>
      <c r="C47" s="10">
        <v>238826903</v>
      </c>
      <c r="D47" s="10">
        <v>246826903</v>
      </c>
      <c r="E47" s="11">
        <v>77108659.43</v>
      </c>
      <c r="F47" s="11">
        <v>31.23997363853</v>
      </c>
    </row>
    <row r="48" spans="1:6" ht="12.75">
      <c r="A48" s="22" t="s">
        <v>235</v>
      </c>
      <c r="B48" s="15" t="s">
        <v>236</v>
      </c>
      <c r="C48" s="12">
        <v>238826903</v>
      </c>
      <c r="D48" s="12">
        <v>246826903</v>
      </c>
      <c r="E48" s="13">
        <v>77108659.43</v>
      </c>
      <c r="F48" s="13">
        <v>31.23997363853</v>
      </c>
    </row>
    <row r="49" spans="1:6" ht="12.75">
      <c r="A49" s="21" t="s">
        <v>237</v>
      </c>
      <c r="B49" s="14" t="s">
        <v>238</v>
      </c>
      <c r="C49" s="10">
        <v>22671728</v>
      </c>
      <c r="D49" s="10">
        <v>22691978</v>
      </c>
      <c r="E49" s="11">
        <v>4763631.23</v>
      </c>
      <c r="F49" s="11">
        <v>20.9925782142042</v>
      </c>
    </row>
    <row r="50" spans="1:6" ht="12.75">
      <c r="A50" s="22" t="s">
        <v>239</v>
      </c>
      <c r="B50" s="15" t="s">
        <v>240</v>
      </c>
      <c r="C50" s="12">
        <v>22671728</v>
      </c>
      <c r="D50" s="12">
        <v>22691978</v>
      </c>
      <c r="E50" s="13">
        <v>4763631.23</v>
      </c>
      <c r="F50" s="13">
        <v>20.9925782142042</v>
      </c>
    </row>
    <row r="51" spans="1:6" ht="12.75">
      <c r="A51" s="21" t="s">
        <v>241</v>
      </c>
      <c r="B51" s="14" t="s">
        <v>242</v>
      </c>
      <c r="C51" s="10">
        <v>300417239</v>
      </c>
      <c r="D51" s="10">
        <v>301017239</v>
      </c>
      <c r="E51" s="11">
        <v>162961424.42</v>
      </c>
      <c r="F51" s="11">
        <v>54.1369075609653</v>
      </c>
    </row>
    <row r="52" spans="1:6" ht="12.75">
      <c r="A52" s="22" t="s">
        <v>243</v>
      </c>
      <c r="B52" s="15" t="s">
        <v>244</v>
      </c>
      <c r="C52" s="12">
        <v>300417239</v>
      </c>
      <c r="D52" s="12">
        <v>301017239</v>
      </c>
      <c r="E52" s="13">
        <v>162961424.42</v>
      </c>
      <c r="F52" s="13">
        <v>54.1369075609653</v>
      </c>
    </row>
    <row r="53" spans="1:6" ht="12.75">
      <c r="A53" s="21" t="s">
        <v>245</v>
      </c>
      <c r="B53" s="14" t="s">
        <v>246</v>
      </c>
      <c r="C53" s="10">
        <v>5630889707</v>
      </c>
      <c r="D53" s="10">
        <v>5649658559</v>
      </c>
      <c r="E53" s="11">
        <v>2833137165.75</v>
      </c>
      <c r="F53" s="11">
        <v>50.1470511211118</v>
      </c>
    </row>
    <row r="54" spans="1:6" ht="12.75">
      <c r="A54" s="22" t="s">
        <v>247</v>
      </c>
      <c r="B54" s="15" t="s">
        <v>248</v>
      </c>
      <c r="C54" s="12">
        <v>4748707150</v>
      </c>
      <c r="D54" s="12">
        <v>5356588257</v>
      </c>
      <c r="E54" s="13">
        <v>2704836101.87</v>
      </c>
      <c r="F54" s="13">
        <v>50.495501466541</v>
      </c>
    </row>
    <row r="55" spans="1:6" ht="12.75">
      <c r="A55" s="22" t="s">
        <v>249</v>
      </c>
      <c r="B55" s="15" t="s">
        <v>250</v>
      </c>
      <c r="C55" s="12">
        <v>455636000</v>
      </c>
      <c r="D55" s="12">
        <v>293070302</v>
      </c>
      <c r="E55" s="13">
        <v>128301063.88</v>
      </c>
      <c r="F55" s="13">
        <v>43.7782549116833</v>
      </c>
    </row>
    <row r="56" spans="1:6" ht="12.75">
      <c r="A56" s="23" t="s">
        <v>251</v>
      </c>
      <c r="B56" s="16" t="s">
        <v>252</v>
      </c>
      <c r="C56" s="12">
        <v>16539000</v>
      </c>
      <c r="D56" s="12">
        <v>293070302</v>
      </c>
      <c r="E56" s="13">
        <v>128301063.88</v>
      </c>
      <c r="F56" s="13">
        <v>43.7782549116833</v>
      </c>
    </row>
    <row r="57" spans="1:6" ht="12.75">
      <c r="A57" s="23" t="s">
        <v>253</v>
      </c>
      <c r="B57" s="16" t="s">
        <v>254</v>
      </c>
      <c r="C57" s="12">
        <v>439097000</v>
      </c>
      <c r="D57" s="18">
        <v>0</v>
      </c>
      <c r="E57" s="12"/>
      <c r="F57" s="12"/>
    </row>
    <row r="58" spans="1:6" ht="12.75">
      <c r="A58" s="22" t="s">
        <v>255</v>
      </c>
      <c r="B58" s="15" t="s">
        <v>256</v>
      </c>
      <c r="C58" s="12">
        <v>410240000</v>
      </c>
      <c r="D58" s="18">
        <v>0</v>
      </c>
      <c r="E58" s="12"/>
      <c r="F58" s="12"/>
    </row>
    <row r="59" spans="1:6" ht="12.75">
      <c r="A59" s="22" t="s">
        <v>257</v>
      </c>
      <c r="B59" s="15" t="s">
        <v>258</v>
      </c>
      <c r="C59" s="12">
        <v>16306557</v>
      </c>
      <c r="D59" s="18">
        <v>0</v>
      </c>
      <c r="E59" s="12"/>
      <c r="F59" s="12"/>
    </row>
    <row r="60" spans="1:6" ht="12.75">
      <c r="A60" s="21" t="s">
        <v>259</v>
      </c>
      <c r="B60" s="14" t="s">
        <v>260</v>
      </c>
      <c r="C60" s="10">
        <v>1362777709</v>
      </c>
      <c r="D60" s="10">
        <v>1362777709</v>
      </c>
      <c r="E60" s="11">
        <v>522445650.75</v>
      </c>
      <c r="F60" s="11">
        <v>38.3368209869949</v>
      </c>
    </row>
    <row r="61" spans="1:6" ht="12.75">
      <c r="A61" s="22" t="s">
        <v>261</v>
      </c>
      <c r="B61" s="15" t="s">
        <v>262</v>
      </c>
      <c r="C61" s="12">
        <v>1318488209</v>
      </c>
      <c r="D61" s="12">
        <v>1316888209</v>
      </c>
      <c r="E61" s="13">
        <v>502957932.7</v>
      </c>
      <c r="F61" s="13">
        <v>38.1929103216688</v>
      </c>
    </row>
    <row r="62" spans="1:6" ht="12.75">
      <c r="A62" s="22" t="s">
        <v>263</v>
      </c>
      <c r="B62" s="15" t="s">
        <v>264</v>
      </c>
      <c r="C62" s="12">
        <v>34884000</v>
      </c>
      <c r="D62" s="12">
        <v>36084000</v>
      </c>
      <c r="E62" s="13">
        <v>15515780.4</v>
      </c>
      <c r="F62" s="13">
        <v>42.9990588626538</v>
      </c>
    </row>
    <row r="63" spans="1:6" ht="12.75">
      <c r="A63" s="22" t="s">
        <v>265</v>
      </c>
      <c r="B63" s="15" t="s">
        <v>266</v>
      </c>
      <c r="C63" s="12">
        <v>9405500</v>
      </c>
      <c r="D63" s="12">
        <v>9805500</v>
      </c>
      <c r="E63" s="13">
        <v>3971937.65</v>
      </c>
      <c r="F63" s="13">
        <v>40.5072423639794</v>
      </c>
    </row>
    <row r="64" spans="1:6" ht="12.75">
      <c r="A64" s="21" t="s">
        <v>267</v>
      </c>
      <c r="B64" s="14" t="s">
        <v>268</v>
      </c>
      <c r="C64" s="10">
        <v>890635318</v>
      </c>
      <c r="D64" s="10">
        <v>890635318</v>
      </c>
      <c r="E64" s="11">
        <v>330259181.71</v>
      </c>
      <c r="F64" s="11">
        <v>37.0813030917779</v>
      </c>
    </row>
    <row r="65" spans="1:6" ht="12.75">
      <c r="A65" s="22" t="s">
        <v>269</v>
      </c>
      <c r="B65" s="15" t="s">
        <v>270</v>
      </c>
      <c r="C65" s="12">
        <v>890635318</v>
      </c>
      <c r="D65" s="12">
        <v>890635318</v>
      </c>
      <c r="E65" s="13">
        <v>330259181.71</v>
      </c>
      <c r="F65" s="13">
        <v>37.0813030917779</v>
      </c>
    </row>
    <row r="66" spans="1:6" ht="12.75">
      <c r="A66" s="21" t="s">
        <v>271</v>
      </c>
      <c r="B66" s="14" t="s">
        <v>272</v>
      </c>
      <c r="C66" s="10">
        <v>3196527756</v>
      </c>
      <c r="D66" s="10">
        <v>3198449039</v>
      </c>
      <c r="E66" s="11">
        <v>1402982263.16</v>
      </c>
      <c r="F66" s="11">
        <v>43.8644557425447</v>
      </c>
    </row>
    <row r="67" spans="1:6" ht="12.75">
      <c r="A67" s="22" t="s">
        <v>273</v>
      </c>
      <c r="B67" s="15" t="s">
        <v>274</v>
      </c>
      <c r="C67" s="12">
        <v>2460717922</v>
      </c>
      <c r="D67" s="12">
        <v>2473917922</v>
      </c>
      <c r="E67" s="13">
        <v>1149103471.46</v>
      </c>
      <c r="F67" s="13">
        <v>46.4487306244593</v>
      </c>
    </row>
    <row r="68" spans="1:6" ht="12.75">
      <c r="A68" s="22" t="s">
        <v>275</v>
      </c>
      <c r="B68" s="15" t="s">
        <v>276</v>
      </c>
      <c r="C68" s="12">
        <v>60650000</v>
      </c>
      <c r="D68" s="12">
        <v>60650000</v>
      </c>
      <c r="E68" s="13">
        <v>37438909.15</v>
      </c>
      <c r="F68" s="13">
        <v>61.7294462489695</v>
      </c>
    </row>
    <row r="69" spans="1:6" ht="12.75">
      <c r="A69" s="22" t="s">
        <v>277</v>
      </c>
      <c r="B69" s="15" t="s">
        <v>278</v>
      </c>
      <c r="C69" s="12">
        <v>11200000</v>
      </c>
      <c r="D69" s="18">
        <v>0</v>
      </c>
      <c r="E69" s="12"/>
      <c r="F69" s="12"/>
    </row>
    <row r="70" spans="1:6" ht="12.75">
      <c r="A70" s="23" t="s">
        <v>279</v>
      </c>
      <c r="B70" s="16" t="s">
        <v>280</v>
      </c>
      <c r="C70" s="12">
        <v>11200000</v>
      </c>
      <c r="D70" s="18">
        <v>0</v>
      </c>
      <c r="E70" s="12"/>
      <c r="F70" s="12"/>
    </row>
    <row r="71" spans="1:6" ht="12.75">
      <c r="A71" s="22" t="s">
        <v>281</v>
      </c>
      <c r="B71" s="15" t="s">
        <v>282</v>
      </c>
      <c r="C71" s="12">
        <v>16000000</v>
      </c>
      <c r="D71" s="12">
        <v>17921283</v>
      </c>
      <c r="E71" s="13">
        <v>7610564.89</v>
      </c>
      <c r="F71" s="13">
        <v>42.4666297050273</v>
      </c>
    </row>
    <row r="72" spans="1:6" ht="12.75">
      <c r="A72" s="22" t="s">
        <v>283</v>
      </c>
      <c r="B72" s="15" t="s">
        <v>284</v>
      </c>
      <c r="C72" s="12">
        <v>10854326</v>
      </c>
      <c r="D72" s="12">
        <v>10854326</v>
      </c>
      <c r="E72" s="13">
        <v>3680081.34</v>
      </c>
      <c r="F72" s="13">
        <v>33.9042824031635</v>
      </c>
    </row>
    <row r="73" spans="1:6" ht="12.75">
      <c r="A73" s="22" t="s">
        <v>285</v>
      </c>
      <c r="B73" s="15" t="s">
        <v>286</v>
      </c>
      <c r="C73" s="12">
        <v>8360000</v>
      </c>
      <c r="D73" s="12">
        <v>8360000</v>
      </c>
      <c r="E73" s="13">
        <v>4131310.73</v>
      </c>
      <c r="F73" s="13">
        <v>49.4175924641148</v>
      </c>
    </row>
    <row r="74" spans="1:6" ht="25.5">
      <c r="A74" s="22" t="s">
        <v>287</v>
      </c>
      <c r="B74" s="15" t="s">
        <v>288</v>
      </c>
      <c r="C74" s="12">
        <v>626745508</v>
      </c>
      <c r="D74" s="12">
        <v>626745508</v>
      </c>
      <c r="E74" s="13">
        <v>201017925.59</v>
      </c>
      <c r="F74" s="13">
        <v>32.073293390082</v>
      </c>
    </row>
    <row r="75" spans="1:6" ht="12.75">
      <c r="A75" s="22" t="s">
        <v>289</v>
      </c>
      <c r="B75" s="15" t="s">
        <v>290</v>
      </c>
      <c r="C75" s="12">
        <v>2000000</v>
      </c>
      <c r="D75" s="18">
        <v>0</v>
      </c>
      <c r="E75" s="12"/>
      <c r="F75" s="12"/>
    </row>
    <row r="76" spans="1:6" ht="12.75">
      <c r="A76" s="21" t="s">
        <v>291</v>
      </c>
      <c r="B76" s="14" t="s">
        <v>292</v>
      </c>
      <c r="C76" s="10">
        <v>6493939</v>
      </c>
      <c r="D76" s="10">
        <v>6493939</v>
      </c>
      <c r="E76" s="11">
        <v>2478594.98</v>
      </c>
      <c r="F76" s="11">
        <v>38.1678204861487</v>
      </c>
    </row>
    <row r="77" spans="1:6" ht="12.75">
      <c r="A77" s="22" t="s">
        <v>293</v>
      </c>
      <c r="B77" s="15" t="s">
        <v>294</v>
      </c>
      <c r="C77" s="12">
        <v>6493939</v>
      </c>
      <c r="D77" s="12">
        <v>6493939</v>
      </c>
      <c r="E77" s="13">
        <v>2478594.98</v>
      </c>
      <c r="F77" s="13">
        <v>38.1678204861487</v>
      </c>
    </row>
    <row r="78" spans="1:6" ht="12.75">
      <c r="A78" s="21" t="s">
        <v>295</v>
      </c>
      <c r="B78" s="14" t="s">
        <v>296</v>
      </c>
      <c r="C78" s="10">
        <v>80000000</v>
      </c>
      <c r="D78" s="10">
        <v>79979750</v>
      </c>
      <c r="E78" s="11">
        <v>30390105.19</v>
      </c>
      <c r="F78" s="11">
        <v>37.9972495412901</v>
      </c>
    </row>
    <row r="79" spans="1:6" ht="12.75">
      <c r="A79" s="22" t="s">
        <v>297</v>
      </c>
      <c r="B79" s="15" t="s">
        <v>298</v>
      </c>
      <c r="C79" s="12">
        <v>80000000</v>
      </c>
      <c r="D79" s="12">
        <v>79979750</v>
      </c>
      <c r="E79" s="13">
        <v>30390105.19</v>
      </c>
      <c r="F79" s="13">
        <v>37.9972495412901</v>
      </c>
    </row>
    <row r="80" spans="1:6" ht="12.75">
      <c r="A80" s="21" t="s">
        <v>299</v>
      </c>
      <c r="B80" s="14" t="s">
        <v>300</v>
      </c>
      <c r="C80" s="10">
        <v>1240967283</v>
      </c>
      <c r="D80" s="10">
        <v>1286063159</v>
      </c>
      <c r="E80" s="11">
        <v>569252209.53</v>
      </c>
      <c r="F80" s="11">
        <v>44.2631612255056</v>
      </c>
    </row>
    <row r="81" spans="1:6" ht="12.75">
      <c r="A81" s="22" t="s">
        <v>301</v>
      </c>
      <c r="B81" s="15" t="s">
        <v>302</v>
      </c>
      <c r="C81" s="12">
        <v>639828716</v>
      </c>
      <c r="D81" s="12">
        <v>639828716</v>
      </c>
      <c r="E81" s="13">
        <v>269104067.59</v>
      </c>
      <c r="F81" s="13">
        <v>42.05876680127</v>
      </c>
    </row>
    <row r="82" spans="1:6" ht="12.75">
      <c r="A82" s="22" t="s">
        <v>303</v>
      </c>
      <c r="B82" s="15" t="s">
        <v>304</v>
      </c>
      <c r="C82" s="12">
        <v>93807150</v>
      </c>
      <c r="D82" s="12">
        <v>93807150</v>
      </c>
      <c r="E82" s="13">
        <v>48971070.06</v>
      </c>
      <c r="F82" s="13">
        <v>52.2039845150396</v>
      </c>
    </row>
    <row r="83" spans="1:6" ht="12.75">
      <c r="A83" s="22" t="s">
        <v>305</v>
      </c>
      <c r="B83" s="15" t="s">
        <v>306</v>
      </c>
      <c r="C83" s="12">
        <v>165435449</v>
      </c>
      <c r="D83" s="12">
        <v>165435449</v>
      </c>
      <c r="E83" s="13">
        <v>82388958.85</v>
      </c>
      <c r="F83" s="13">
        <v>49.8012725495127</v>
      </c>
    </row>
    <row r="84" spans="1:6" ht="12.75">
      <c r="A84" s="22" t="s">
        <v>307</v>
      </c>
      <c r="B84" s="15" t="s">
        <v>308</v>
      </c>
      <c r="C84" s="12">
        <v>341895968</v>
      </c>
      <c r="D84" s="12">
        <v>386991844</v>
      </c>
      <c r="E84" s="13">
        <v>168788113.03</v>
      </c>
      <c r="F84" s="13">
        <v>43.6154186830873</v>
      </c>
    </row>
    <row r="85" spans="1:6" ht="12.75">
      <c r="A85" s="23" t="s">
        <v>309</v>
      </c>
      <c r="B85" s="16" t="s">
        <v>310</v>
      </c>
      <c r="C85" s="12">
        <v>13482000</v>
      </c>
      <c r="D85" s="12">
        <v>13482000</v>
      </c>
      <c r="E85" s="13">
        <v>7092697.36</v>
      </c>
      <c r="F85" s="13">
        <v>52.6086438213915</v>
      </c>
    </row>
    <row r="86" spans="1:6" ht="12.75">
      <c r="A86" s="23" t="s">
        <v>311</v>
      </c>
      <c r="B86" s="16" t="s">
        <v>312</v>
      </c>
      <c r="C86" s="12">
        <v>68921477</v>
      </c>
      <c r="D86" s="12">
        <v>68921477</v>
      </c>
      <c r="E86" s="13">
        <v>36613401.48</v>
      </c>
      <c r="F86" s="13">
        <v>53.1233558445069</v>
      </c>
    </row>
    <row r="87" spans="1:6" ht="12.75">
      <c r="A87" s="23" t="s">
        <v>313</v>
      </c>
      <c r="B87" s="16" t="s">
        <v>314</v>
      </c>
      <c r="C87" s="12">
        <v>3268630</v>
      </c>
      <c r="D87" s="12">
        <v>3268630</v>
      </c>
      <c r="E87" s="13">
        <v>1729056.55</v>
      </c>
      <c r="F87" s="13">
        <v>52.8985094672692</v>
      </c>
    </row>
    <row r="88" spans="1:6" ht="12.75">
      <c r="A88" s="23" t="s">
        <v>315</v>
      </c>
      <c r="B88" s="16" t="s">
        <v>316</v>
      </c>
      <c r="C88" s="12">
        <v>93920369</v>
      </c>
      <c r="D88" s="12">
        <v>93920369</v>
      </c>
      <c r="E88" s="13">
        <v>47290067.13</v>
      </c>
      <c r="F88" s="13">
        <v>50.3512365139877</v>
      </c>
    </row>
    <row r="89" spans="1:6" ht="12.75">
      <c r="A89" s="23" t="s">
        <v>317</v>
      </c>
      <c r="B89" s="16" t="s">
        <v>318</v>
      </c>
      <c r="C89" s="12">
        <v>104174150</v>
      </c>
      <c r="D89" s="12">
        <v>149270026</v>
      </c>
      <c r="E89" s="13">
        <v>53388532.57</v>
      </c>
      <c r="F89" s="13">
        <v>35.7664120524773</v>
      </c>
    </row>
    <row r="90" spans="1:6" ht="12.75">
      <c r="A90" s="23" t="s">
        <v>319</v>
      </c>
      <c r="B90" s="16" t="s">
        <v>320</v>
      </c>
      <c r="C90" s="12">
        <v>4188390</v>
      </c>
      <c r="D90" s="12">
        <v>4188390</v>
      </c>
      <c r="E90" s="13">
        <v>2353794.94</v>
      </c>
      <c r="F90" s="13">
        <v>56.1980842280685</v>
      </c>
    </row>
    <row r="91" spans="1:6" ht="12.75">
      <c r="A91" s="23" t="s">
        <v>321</v>
      </c>
      <c r="B91" s="16" t="s">
        <v>322</v>
      </c>
      <c r="C91" s="12">
        <v>53940952</v>
      </c>
      <c r="D91" s="12">
        <v>53940952</v>
      </c>
      <c r="E91" s="13">
        <v>20320563</v>
      </c>
      <c r="F91" s="13">
        <v>37.6718657097487</v>
      </c>
    </row>
    <row r="92" spans="1:6" ht="12.75">
      <c r="A92" s="21" t="s">
        <v>323</v>
      </c>
      <c r="B92" s="14" t="s">
        <v>324</v>
      </c>
      <c r="C92" s="10">
        <v>7728327213</v>
      </c>
      <c r="D92" s="10">
        <v>7727246976</v>
      </c>
      <c r="E92" s="11">
        <v>3713204908.27</v>
      </c>
      <c r="F92" s="11">
        <v>48.0534001281804</v>
      </c>
    </row>
    <row r="93" spans="1:6" ht="12.75">
      <c r="A93" s="22" t="s">
        <v>325</v>
      </c>
      <c r="B93" s="15" t="s">
        <v>326</v>
      </c>
      <c r="C93" s="12">
        <v>7252172652</v>
      </c>
      <c r="D93" s="12">
        <v>7349249060</v>
      </c>
      <c r="E93" s="13">
        <v>3589635739.28</v>
      </c>
      <c r="F93" s="13">
        <v>48.8435717713995</v>
      </c>
    </row>
    <row r="94" spans="1:6" ht="12.75">
      <c r="A94" s="22" t="s">
        <v>327</v>
      </c>
      <c r="B94" s="15" t="s">
        <v>328</v>
      </c>
      <c r="C94" s="12">
        <v>4931950</v>
      </c>
      <c r="D94" s="18">
        <v>0</v>
      </c>
      <c r="E94" s="12"/>
      <c r="F94" s="12"/>
    </row>
    <row r="95" spans="1:6" ht="12.75">
      <c r="A95" s="22" t="s">
        <v>329</v>
      </c>
      <c r="B95" s="15" t="s">
        <v>330</v>
      </c>
      <c r="C95" s="12">
        <v>236824556</v>
      </c>
      <c r="D95" s="12">
        <v>235908296</v>
      </c>
      <c r="E95" s="13">
        <v>75070565.59</v>
      </c>
      <c r="F95" s="13">
        <v>31.8219269363889</v>
      </c>
    </row>
    <row r="96" spans="1:6" ht="12.75">
      <c r="A96" s="22" t="s">
        <v>331</v>
      </c>
      <c r="B96" s="15" t="s">
        <v>592</v>
      </c>
      <c r="C96" s="12">
        <v>59164757</v>
      </c>
      <c r="D96" s="12">
        <v>130743620</v>
      </c>
      <c r="E96" s="13">
        <v>41025961.01</v>
      </c>
      <c r="F96" s="13">
        <v>31.3789391864781</v>
      </c>
    </row>
    <row r="97" spans="1:6" ht="12.75">
      <c r="A97" s="22" t="s">
        <v>332</v>
      </c>
      <c r="B97" s="15" t="s">
        <v>333</v>
      </c>
      <c r="C97" s="12">
        <v>74057113</v>
      </c>
      <c r="D97" s="18">
        <v>0</v>
      </c>
      <c r="E97" s="12"/>
      <c r="F97" s="12"/>
    </row>
    <row r="98" spans="1:6" ht="12.75">
      <c r="A98" s="22" t="s">
        <v>334</v>
      </c>
      <c r="B98" s="15" t="s">
        <v>593</v>
      </c>
      <c r="C98" s="12">
        <v>89830185</v>
      </c>
      <c r="D98" s="18">
        <v>0</v>
      </c>
      <c r="E98" s="12"/>
      <c r="F98" s="12"/>
    </row>
    <row r="99" spans="1:6" ht="12.75">
      <c r="A99" s="22" t="s">
        <v>594</v>
      </c>
      <c r="B99" s="15" t="s">
        <v>595</v>
      </c>
      <c r="C99" s="12">
        <v>11346000</v>
      </c>
      <c r="D99" s="12">
        <v>11346000</v>
      </c>
      <c r="E99" s="13">
        <v>7472642.39</v>
      </c>
      <c r="F99" s="13">
        <v>65.861470033492</v>
      </c>
    </row>
    <row r="100" spans="1:6" ht="25.5">
      <c r="A100" s="21" t="s">
        <v>335</v>
      </c>
      <c r="B100" s="14" t="s">
        <v>336</v>
      </c>
      <c r="C100" s="10">
        <v>1303694227</v>
      </c>
      <c r="D100" s="10">
        <v>1304438827</v>
      </c>
      <c r="E100" s="11">
        <v>336715243</v>
      </c>
      <c r="F100" s="11">
        <v>25.8130343892317</v>
      </c>
    </row>
    <row r="101" spans="1:6" ht="12.75">
      <c r="A101" s="22" t="s">
        <v>337</v>
      </c>
      <c r="B101" s="15" t="s">
        <v>338</v>
      </c>
      <c r="C101" s="12">
        <v>1157300104</v>
      </c>
      <c r="D101" s="12">
        <v>1189648127</v>
      </c>
      <c r="E101" s="13">
        <v>282045679.77</v>
      </c>
      <c r="F101" s="13">
        <v>23.7083279810855</v>
      </c>
    </row>
    <row r="102" spans="1:6" ht="12.75">
      <c r="A102" s="22" t="s">
        <v>339</v>
      </c>
      <c r="B102" s="15" t="s">
        <v>340</v>
      </c>
      <c r="C102" s="12">
        <v>40005700</v>
      </c>
      <c r="D102" s="12">
        <v>40005700</v>
      </c>
      <c r="E102" s="13">
        <v>20683316.68</v>
      </c>
      <c r="F102" s="13">
        <v>51.7009243182846</v>
      </c>
    </row>
    <row r="103" spans="1:6" ht="12.75">
      <c r="A103" s="22" t="s">
        <v>341</v>
      </c>
      <c r="B103" s="15" t="s">
        <v>342</v>
      </c>
      <c r="C103" s="12">
        <v>31603423</v>
      </c>
      <c r="D103" s="18">
        <v>0</v>
      </c>
      <c r="E103" s="12"/>
      <c r="F103" s="12"/>
    </row>
    <row r="104" spans="1:6" ht="25.5">
      <c r="A104" s="22" t="s">
        <v>343</v>
      </c>
      <c r="B104" s="15" t="s">
        <v>344</v>
      </c>
      <c r="C104" s="12">
        <v>74785000</v>
      </c>
      <c r="D104" s="12">
        <v>74785000</v>
      </c>
      <c r="E104" s="13">
        <v>33986246.55</v>
      </c>
      <c r="F104" s="13">
        <v>45.4452718459584</v>
      </c>
    </row>
    <row r="105" spans="1:6" ht="12.75">
      <c r="A105" s="21" t="s">
        <v>345</v>
      </c>
      <c r="B105" s="14" t="s">
        <v>346</v>
      </c>
      <c r="C105" s="10">
        <v>8149041922</v>
      </c>
      <c r="D105" s="10">
        <v>8149041922</v>
      </c>
      <c r="E105" s="11">
        <v>4314474549.24</v>
      </c>
      <c r="F105" s="11">
        <v>52.9445619563227</v>
      </c>
    </row>
    <row r="106" spans="1:6" ht="12.75">
      <c r="A106" s="22" t="s">
        <v>347</v>
      </c>
      <c r="B106" s="15" t="s">
        <v>348</v>
      </c>
      <c r="C106" s="12">
        <v>7530305022</v>
      </c>
      <c r="D106" s="12">
        <v>7569929822</v>
      </c>
      <c r="E106" s="13">
        <v>4085724535.46</v>
      </c>
      <c r="F106" s="13">
        <v>53.9730833908912</v>
      </c>
    </row>
    <row r="107" spans="1:6" ht="12.75">
      <c r="A107" s="22" t="s">
        <v>349</v>
      </c>
      <c r="B107" s="15" t="s">
        <v>350</v>
      </c>
      <c r="C107" s="12">
        <v>326617100</v>
      </c>
      <c r="D107" s="12">
        <v>324617100</v>
      </c>
      <c r="E107" s="13">
        <v>149992306.13</v>
      </c>
      <c r="F107" s="13">
        <v>46.2059164874555</v>
      </c>
    </row>
    <row r="108" spans="1:6" ht="12.75">
      <c r="A108" s="22" t="s">
        <v>351</v>
      </c>
      <c r="B108" s="15" t="s">
        <v>352</v>
      </c>
      <c r="C108" s="12">
        <v>37624800</v>
      </c>
      <c r="D108" s="18">
        <v>0</v>
      </c>
      <c r="E108" s="12"/>
      <c r="F108" s="12"/>
    </row>
    <row r="109" spans="1:6" ht="12.75">
      <c r="A109" s="22" t="s">
        <v>353</v>
      </c>
      <c r="B109" s="15" t="s">
        <v>354</v>
      </c>
      <c r="C109" s="12">
        <v>139188000</v>
      </c>
      <c r="D109" s="12">
        <v>139188000</v>
      </c>
      <c r="E109" s="13">
        <v>36363288.66</v>
      </c>
      <c r="F109" s="13">
        <v>26.1253043796879</v>
      </c>
    </row>
    <row r="110" spans="1:6" ht="12.75">
      <c r="A110" s="23" t="s">
        <v>355</v>
      </c>
      <c r="B110" s="16" t="s">
        <v>356</v>
      </c>
      <c r="C110" s="12">
        <v>5715000</v>
      </c>
      <c r="D110" s="12">
        <v>5715000</v>
      </c>
      <c r="E110" s="13">
        <v>2340393.17</v>
      </c>
      <c r="F110" s="13">
        <v>40.9517615048119</v>
      </c>
    </row>
    <row r="111" spans="1:6" ht="25.5">
      <c r="A111" s="23" t="s">
        <v>357</v>
      </c>
      <c r="B111" s="16" t="s">
        <v>358</v>
      </c>
      <c r="C111" s="12">
        <v>3363000</v>
      </c>
      <c r="D111" s="12">
        <v>3363000</v>
      </c>
      <c r="E111" s="13">
        <v>1360832.58</v>
      </c>
      <c r="F111" s="13">
        <v>40.4648403211418</v>
      </c>
    </row>
    <row r="112" spans="1:6" ht="12.75">
      <c r="A112" s="23" t="s">
        <v>359</v>
      </c>
      <c r="B112" s="16" t="s">
        <v>360</v>
      </c>
      <c r="C112" s="12">
        <v>130110000</v>
      </c>
      <c r="D112" s="12">
        <v>130110000</v>
      </c>
      <c r="E112" s="13">
        <v>32662062.91</v>
      </c>
      <c r="F112" s="13">
        <v>25.1034224194912</v>
      </c>
    </row>
    <row r="113" spans="1:6" ht="12.75">
      <c r="A113" s="22" t="s">
        <v>361</v>
      </c>
      <c r="B113" s="15" t="s">
        <v>362</v>
      </c>
      <c r="C113" s="12">
        <v>25607000</v>
      </c>
      <c r="D113" s="12">
        <v>25607000</v>
      </c>
      <c r="E113" s="13">
        <v>7345062.41</v>
      </c>
      <c r="F113" s="13">
        <v>28.6838068106377</v>
      </c>
    </row>
    <row r="114" spans="1:6" ht="12.75">
      <c r="A114" s="22" t="s">
        <v>596</v>
      </c>
      <c r="B114" s="15" t="s">
        <v>597</v>
      </c>
      <c r="C114" s="12">
        <v>89700000</v>
      </c>
      <c r="D114" s="12">
        <v>89700000</v>
      </c>
      <c r="E114" s="13">
        <v>35049356.58</v>
      </c>
      <c r="F114" s="13">
        <v>39.0739761204013</v>
      </c>
    </row>
    <row r="115" spans="1:6" ht="12.75">
      <c r="A115" s="21" t="s">
        <v>363</v>
      </c>
      <c r="B115" s="14" t="s">
        <v>364</v>
      </c>
      <c r="C115" s="10">
        <v>1233570421</v>
      </c>
      <c r="D115" s="10">
        <v>1230989821</v>
      </c>
      <c r="E115" s="11">
        <v>532279606.69</v>
      </c>
      <c r="F115" s="11">
        <v>43.2399681629861</v>
      </c>
    </row>
    <row r="116" spans="1:6" ht="12.75">
      <c r="A116" s="22" t="s">
        <v>365</v>
      </c>
      <c r="B116" s="15" t="s">
        <v>366</v>
      </c>
      <c r="C116" s="12">
        <v>555183563</v>
      </c>
      <c r="D116" s="12">
        <v>565642763</v>
      </c>
      <c r="E116" s="13">
        <v>309185377.03</v>
      </c>
      <c r="F116" s="13">
        <v>54.6608915121928</v>
      </c>
    </row>
    <row r="117" spans="1:6" ht="12.75">
      <c r="A117" s="22" t="s">
        <v>367</v>
      </c>
      <c r="B117" s="15" t="s">
        <v>368</v>
      </c>
      <c r="C117" s="12">
        <v>10459200</v>
      </c>
      <c r="D117" s="18">
        <v>0</v>
      </c>
      <c r="E117" s="19">
        <v>0</v>
      </c>
      <c r="F117" s="19">
        <v>0</v>
      </c>
    </row>
    <row r="118" spans="1:6" ht="12.75">
      <c r="A118" s="22" t="s">
        <v>369</v>
      </c>
      <c r="B118" s="15" t="s">
        <v>370</v>
      </c>
      <c r="C118" s="12">
        <v>12650000</v>
      </c>
      <c r="D118" s="12">
        <v>12650000</v>
      </c>
      <c r="E118" s="13">
        <v>7331384.21</v>
      </c>
      <c r="F118" s="13">
        <v>57.9556064031621</v>
      </c>
    </row>
    <row r="119" spans="1:6" ht="12.75">
      <c r="A119" s="22" t="s">
        <v>371</v>
      </c>
      <c r="B119" s="15" t="s">
        <v>372</v>
      </c>
      <c r="C119" s="12">
        <v>373277043</v>
      </c>
      <c r="D119" s="12">
        <v>373277043</v>
      </c>
      <c r="E119" s="13">
        <v>99746536.68</v>
      </c>
      <c r="F119" s="13">
        <v>26.7218513837188</v>
      </c>
    </row>
    <row r="120" spans="1:6" ht="12.75">
      <c r="A120" s="22" t="s">
        <v>373</v>
      </c>
      <c r="B120" s="15" t="s">
        <v>374</v>
      </c>
      <c r="C120" s="12">
        <v>279420015</v>
      </c>
      <c r="D120" s="12">
        <v>279420015</v>
      </c>
      <c r="E120" s="13">
        <v>116016308.77</v>
      </c>
      <c r="F120" s="13">
        <v>41.5204003084747</v>
      </c>
    </row>
    <row r="121" spans="1:6" ht="12.75">
      <c r="A121" s="22" t="s">
        <v>375</v>
      </c>
      <c r="B121" s="15" t="s">
        <v>376</v>
      </c>
      <c r="C121" s="12">
        <v>2580600</v>
      </c>
      <c r="D121" s="18">
        <v>0</v>
      </c>
      <c r="E121" s="12"/>
      <c r="F121" s="12"/>
    </row>
    <row r="122" spans="1:6" ht="12.75">
      <c r="A122" s="21" t="s">
        <v>377</v>
      </c>
      <c r="B122" s="14" t="s">
        <v>378</v>
      </c>
      <c r="C122" s="10">
        <v>3666064318</v>
      </c>
      <c r="D122" s="10">
        <v>3666064318</v>
      </c>
      <c r="E122" s="11">
        <v>843266609.73</v>
      </c>
      <c r="F122" s="11">
        <v>23.001958956084</v>
      </c>
    </row>
    <row r="123" spans="1:6" ht="12.75">
      <c r="A123" s="22" t="s">
        <v>379</v>
      </c>
      <c r="B123" s="15" t="s">
        <v>380</v>
      </c>
      <c r="C123" s="12">
        <v>1925809077</v>
      </c>
      <c r="D123" s="12">
        <v>2001556840</v>
      </c>
      <c r="E123" s="13">
        <v>364279021.11</v>
      </c>
      <c r="F123" s="13">
        <v>18.1997839796546</v>
      </c>
    </row>
    <row r="124" spans="1:6" ht="12.75">
      <c r="A124" s="22" t="s">
        <v>381</v>
      </c>
      <c r="B124" s="15" t="s">
        <v>382</v>
      </c>
      <c r="C124" s="12">
        <v>960548517</v>
      </c>
      <c r="D124" s="12">
        <v>960548517</v>
      </c>
      <c r="E124" s="13">
        <v>293765705.43</v>
      </c>
      <c r="F124" s="13">
        <v>30.5831199810181</v>
      </c>
    </row>
    <row r="125" spans="1:6" ht="12.75">
      <c r="A125" s="22" t="s">
        <v>383</v>
      </c>
      <c r="B125" s="15" t="s">
        <v>384</v>
      </c>
      <c r="C125" s="12">
        <v>226275046</v>
      </c>
      <c r="D125" s="12">
        <v>226275046</v>
      </c>
      <c r="E125" s="13">
        <v>66664145.79</v>
      </c>
      <c r="F125" s="13">
        <v>29.4615544084344</v>
      </c>
    </row>
    <row r="126" spans="1:6" ht="12.75">
      <c r="A126" s="22" t="s">
        <v>385</v>
      </c>
      <c r="B126" s="15" t="s">
        <v>386</v>
      </c>
      <c r="C126" s="12">
        <v>75747763</v>
      </c>
      <c r="D126" s="18">
        <v>0</v>
      </c>
      <c r="E126" s="12"/>
      <c r="F126" s="12"/>
    </row>
    <row r="127" spans="1:6" ht="12.75">
      <c r="A127" s="22" t="s">
        <v>387</v>
      </c>
      <c r="B127" s="15" t="s">
        <v>388</v>
      </c>
      <c r="C127" s="12">
        <v>447524915</v>
      </c>
      <c r="D127" s="12">
        <v>447524915</v>
      </c>
      <c r="E127" s="13">
        <v>105202257.3</v>
      </c>
      <c r="F127" s="13">
        <v>23.5075755056006</v>
      </c>
    </row>
    <row r="128" spans="1:6" ht="12.75">
      <c r="A128" s="22" t="s">
        <v>389</v>
      </c>
      <c r="B128" s="15" t="s">
        <v>390</v>
      </c>
      <c r="C128" s="12">
        <v>30159000</v>
      </c>
      <c r="D128" s="12">
        <v>30159000</v>
      </c>
      <c r="E128" s="13">
        <v>13355480.1</v>
      </c>
      <c r="F128" s="13">
        <v>44.2835641102159</v>
      </c>
    </row>
    <row r="129" spans="1:6" ht="12.75">
      <c r="A129" s="21" t="s">
        <v>391</v>
      </c>
      <c r="B129" s="14" t="s">
        <v>392</v>
      </c>
      <c r="C129" s="10">
        <v>17285893786</v>
      </c>
      <c r="D129" s="10">
        <v>17283972503</v>
      </c>
      <c r="E129" s="11">
        <v>7971996526.48</v>
      </c>
      <c r="F129" s="11">
        <v>46.1236357850968</v>
      </c>
    </row>
    <row r="130" spans="1:6" ht="12.75">
      <c r="A130" s="22" t="s">
        <v>393</v>
      </c>
      <c r="B130" s="15" t="s">
        <v>394</v>
      </c>
      <c r="C130" s="12">
        <v>11070102112</v>
      </c>
      <c r="D130" s="12">
        <v>11070102112</v>
      </c>
      <c r="E130" s="13">
        <v>5141064465.19</v>
      </c>
      <c r="F130" s="13">
        <v>46.4409850349716</v>
      </c>
    </row>
    <row r="131" spans="1:6" ht="12.75">
      <c r="A131" s="22" t="s">
        <v>395</v>
      </c>
      <c r="B131" s="15" t="s">
        <v>396</v>
      </c>
      <c r="C131" s="12">
        <v>4658047901</v>
      </c>
      <c r="D131" s="12">
        <v>4658047901</v>
      </c>
      <c r="E131" s="13">
        <v>2273301484.69</v>
      </c>
      <c r="F131" s="13">
        <v>48.803737810467</v>
      </c>
    </row>
    <row r="132" spans="1:6" ht="12.75">
      <c r="A132" s="22" t="s">
        <v>397</v>
      </c>
      <c r="B132" s="15" t="s">
        <v>398</v>
      </c>
      <c r="C132" s="12">
        <v>702547147</v>
      </c>
      <c r="D132" s="12">
        <v>702547147</v>
      </c>
      <c r="E132" s="13">
        <v>306661870.09</v>
      </c>
      <c r="F132" s="13">
        <v>43.6500057539911</v>
      </c>
    </row>
    <row r="133" spans="1:6" ht="12.75">
      <c r="A133" s="22" t="s">
        <v>399</v>
      </c>
      <c r="B133" s="15" t="s">
        <v>400</v>
      </c>
      <c r="C133" s="12">
        <v>20463176</v>
      </c>
      <c r="D133" s="12">
        <v>20463176</v>
      </c>
      <c r="E133" s="13">
        <v>9214414.74</v>
      </c>
      <c r="F133" s="13">
        <v>45.0292502981942</v>
      </c>
    </row>
    <row r="134" spans="1:6" ht="12.75">
      <c r="A134" s="22" t="s">
        <v>401</v>
      </c>
      <c r="B134" s="15" t="s">
        <v>402</v>
      </c>
      <c r="C134" s="12">
        <v>834733450</v>
      </c>
      <c r="D134" s="12">
        <v>832812167</v>
      </c>
      <c r="E134" s="13">
        <v>241754291.77</v>
      </c>
      <c r="F134" s="13">
        <v>29.028669530713</v>
      </c>
    </row>
    <row r="135" spans="1:6" ht="12.75">
      <c r="A135" s="23" t="s">
        <v>403</v>
      </c>
      <c r="B135" s="16" t="s">
        <v>404</v>
      </c>
      <c r="C135" s="12">
        <v>144846175</v>
      </c>
      <c r="D135" s="12">
        <v>144846175</v>
      </c>
      <c r="E135" s="13">
        <v>47031102.12</v>
      </c>
      <c r="F135" s="13">
        <v>32.4696887025149</v>
      </c>
    </row>
    <row r="136" spans="1:6" ht="12.75">
      <c r="A136" s="23" t="s">
        <v>405</v>
      </c>
      <c r="B136" s="16" t="s">
        <v>406</v>
      </c>
      <c r="C136" s="12">
        <v>181140982</v>
      </c>
      <c r="D136" s="12">
        <v>181140982</v>
      </c>
      <c r="E136" s="13">
        <v>49587905.61</v>
      </c>
      <c r="F136" s="13">
        <v>27.3753101382657</v>
      </c>
    </row>
    <row r="137" spans="1:6" ht="12.75">
      <c r="A137" s="23" t="s">
        <v>407</v>
      </c>
      <c r="B137" s="16" t="s">
        <v>408</v>
      </c>
      <c r="C137" s="12">
        <v>25506699</v>
      </c>
      <c r="D137" s="12">
        <v>25506699</v>
      </c>
      <c r="E137" s="13">
        <v>11765976.18</v>
      </c>
      <c r="F137" s="13">
        <v>46.1289647084478</v>
      </c>
    </row>
    <row r="138" spans="1:6" ht="12.75">
      <c r="A138" s="23" t="s">
        <v>409</v>
      </c>
      <c r="B138" s="16" t="s">
        <v>410</v>
      </c>
      <c r="C138" s="12">
        <v>82388870</v>
      </c>
      <c r="D138" s="12">
        <v>82388870</v>
      </c>
      <c r="E138" s="13">
        <v>18035598.93</v>
      </c>
      <c r="F138" s="13">
        <v>21.8908196337685</v>
      </c>
    </row>
    <row r="139" spans="1:6" ht="12.75">
      <c r="A139" s="23" t="s">
        <v>411</v>
      </c>
      <c r="B139" s="16" t="s">
        <v>412</v>
      </c>
      <c r="C139" s="12">
        <v>34184928</v>
      </c>
      <c r="D139" s="12">
        <v>34184928</v>
      </c>
      <c r="E139" s="13">
        <v>20067471.89</v>
      </c>
      <c r="F139" s="13">
        <v>58.7026887697409</v>
      </c>
    </row>
    <row r="140" spans="1:6" ht="12.75">
      <c r="A140" s="23" t="s">
        <v>413</v>
      </c>
      <c r="B140" s="16" t="s">
        <v>414</v>
      </c>
      <c r="C140" s="12">
        <v>28233664</v>
      </c>
      <c r="D140" s="12">
        <v>28233664</v>
      </c>
      <c r="E140" s="13">
        <v>10059658.12</v>
      </c>
      <c r="F140" s="13">
        <v>35.630012881077</v>
      </c>
    </row>
    <row r="141" spans="1:6" ht="12.75">
      <c r="A141" s="23" t="s">
        <v>415</v>
      </c>
      <c r="B141" s="16" t="s">
        <v>416</v>
      </c>
      <c r="C141" s="12">
        <v>48065052</v>
      </c>
      <c r="D141" s="12">
        <v>48065052</v>
      </c>
      <c r="E141" s="13">
        <v>16306359.79</v>
      </c>
      <c r="F141" s="13">
        <v>33.9256052193598</v>
      </c>
    </row>
    <row r="142" spans="1:6" ht="12.75">
      <c r="A142" s="23" t="s">
        <v>417</v>
      </c>
      <c r="B142" s="16" t="s">
        <v>418</v>
      </c>
      <c r="C142" s="12">
        <v>204945782</v>
      </c>
      <c r="D142" s="12">
        <v>204945782</v>
      </c>
      <c r="E142" s="13">
        <v>43572647.08</v>
      </c>
      <c r="F142" s="13">
        <v>21.2605727499188</v>
      </c>
    </row>
    <row r="143" spans="1:6" ht="12.75">
      <c r="A143" s="23" t="s">
        <v>419</v>
      </c>
      <c r="B143" s="16" t="s">
        <v>420</v>
      </c>
      <c r="C143" s="12">
        <v>1921283</v>
      </c>
      <c r="D143" s="18">
        <v>0</v>
      </c>
      <c r="E143" s="12"/>
      <c r="F143" s="12"/>
    </row>
    <row r="144" spans="1:6" ht="12.75">
      <c r="A144" s="23" t="s">
        <v>421</v>
      </c>
      <c r="B144" s="16" t="s">
        <v>422</v>
      </c>
      <c r="C144" s="12">
        <v>83500015</v>
      </c>
      <c r="D144" s="12">
        <v>83500015</v>
      </c>
      <c r="E144" s="13">
        <v>25327572.05</v>
      </c>
      <c r="F144" s="13">
        <v>30.3324161678294</v>
      </c>
    </row>
    <row r="145" spans="1:6" ht="12.75">
      <c r="A145" s="21" t="s">
        <v>423</v>
      </c>
      <c r="B145" s="14" t="s">
        <v>424</v>
      </c>
      <c r="C145" s="10">
        <v>45645100971</v>
      </c>
      <c r="D145" s="10">
        <v>45644356371</v>
      </c>
      <c r="E145" s="11">
        <v>22546215853.09</v>
      </c>
      <c r="F145" s="11">
        <v>49.3954075501318</v>
      </c>
    </row>
    <row r="146" spans="1:6" ht="12.75">
      <c r="A146" s="22" t="s">
        <v>425</v>
      </c>
      <c r="B146" s="15" t="s">
        <v>426</v>
      </c>
      <c r="C146" s="12">
        <v>488484684</v>
      </c>
      <c r="D146" s="12">
        <v>493845692</v>
      </c>
      <c r="E146" s="13">
        <v>185641045.09</v>
      </c>
      <c r="F146" s="13">
        <v>37.5909009832974</v>
      </c>
    </row>
    <row r="147" spans="1:6" ht="12.75">
      <c r="A147" s="22" t="s">
        <v>427</v>
      </c>
      <c r="B147" s="15" t="s">
        <v>428</v>
      </c>
      <c r="C147" s="12">
        <v>42306575757</v>
      </c>
      <c r="D147" s="12">
        <v>42306575757</v>
      </c>
      <c r="E147" s="13">
        <v>21098128875.21</v>
      </c>
      <c r="F147" s="13">
        <v>49.8696207331768</v>
      </c>
    </row>
    <row r="148" spans="1:6" ht="12.75">
      <c r="A148" s="22" t="s">
        <v>429</v>
      </c>
      <c r="B148" s="15" t="s">
        <v>430</v>
      </c>
      <c r="C148" s="12">
        <v>2466235400</v>
      </c>
      <c r="D148" s="12">
        <v>2466235400</v>
      </c>
      <c r="E148" s="13">
        <v>1169983636.91</v>
      </c>
      <c r="F148" s="13">
        <v>47.4400633820275</v>
      </c>
    </row>
    <row r="149" spans="1:6" ht="25.5">
      <c r="A149" s="22" t="s">
        <v>431</v>
      </c>
      <c r="B149" s="15" t="s">
        <v>432</v>
      </c>
      <c r="C149" s="12">
        <v>240555000</v>
      </c>
      <c r="D149" s="12">
        <v>240555000</v>
      </c>
      <c r="E149" s="13">
        <v>51649485.21</v>
      </c>
      <c r="F149" s="13">
        <v>21.4709672257904</v>
      </c>
    </row>
    <row r="150" spans="1:6" ht="12.75">
      <c r="A150" s="22" t="s">
        <v>433</v>
      </c>
      <c r="B150" s="15" t="s">
        <v>434</v>
      </c>
      <c r="C150" s="12">
        <v>6105608</v>
      </c>
      <c r="D150" s="18">
        <v>0</v>
      </c>
      <c r="E150" s="12"/>
      <c r="F150" s="12"/>
    </row>
    <row r="151" spans="1:6" ht="12.75">
      <c r="A151" s="22" t="s">
        <v>435</v>
      </c>
      <c r="B151" s="15" t="s">
        <v>436</v>
      </c>
      <c r="C151" s="12">
        <v>59171000</v>
      </c>
      <c r="D151" s="12">
        <v>59171000</v>
      </c>
      <c r="E151" s="13">
        <v>26739990.4</v>
      </c>
      <c r="F151" s="13">
        <v>45.1910402055061</v>
      </c>
    </row>
    <row r="152" spans="1:6" ht="12.75">
      <c r="A152" s="22" t="s">
        <v>437</v>
      </c>
      <c r="B152" s="15" t="s">
        <v>438</v>
      </c>
      <c r="C152" s="12">
        <v>66263432</v>
      </c>
      <c r="D152" s="12">
        <v>66263432</v>
      </c>
      <c r="E152" s="13">
        <v>10002585.63</v>
      </c>
      <c r="F152" s="13">
        <v>15.0951819549582</v>
      </c>
    </row>
    <row r="153" spans="1:6" ht="12.75">
      <c r="A153" s="22" t="s">
        <v>598</v>
      </c>
      <c r="B153" s="15" t="s">
        <v>599</v>
      </c>
      <c r="C153" s="12">
        <v>11710090</v>
      </c>
      <c r="D153" s="12">
        <v>11710090</v>
      </c>
      <c r="E153" s="13">
        <v>4070234.64</v>
      </c>
      <c r="F153" s="13">
        <v>34.7583548888181</v>
      </c>
    </row>
    <row r="154" spans="1:6" ht="12.75">
      <c r="A154" s="23" t="s">
        <v>600</v>
      </c>
      <c r="B154" s="16" t="s">
        <v>601</v>
      </c>
      <c r="C154" s="12">
        <v>3221000</v>
      </c>
      <c r="D154" s="12">
        <v>3221000</v>
      </c>
      <c r="E154" s="13">
        <v>1078470.3</v>
      </c>
      <c r="F154" s="13">
        <v>33.4824681775846</v>
      </c>
    </row>
    <row r="155" spans="1:6" ht="12.75">
      <c r="A155" s="23" t="s">
        <v>602</v>
      </c>
      <c r="B155" s="16" t="s">
        <v>603</v>
      </c>
      <c r="C155" s="12">
        <v>4085000</v>
      </c>
      <c r="D155" s="12">
        <v>4085000</v>
      </c>
      <c r="E155" s="13">
        <v>1599405.99</v>
      </c>
      <c r="F155" s="13">
        <v>39.1531454100367</v>
      </c>
    </row>
    <row r="156" spans="1:6" ht="12.75">
      <c r="A156" s="23" t="s">
        <v>604</v>
      </c>
      <c r="B156" s="16" t="s">
        <v>605</v>
      </c>
      <c r="C156" s="12">
        <v>2146000</v>
      </c>
      <c r="D156" s="12">
        <v>2146000</v>
      </c>
      <c r="E156" s="13">
        <v>755342.33</v>
      </c>
      <c r="F156" s="13">
        <v>35.1976854613234</v>
      </c>
    </row>
    <row r="157" spans="1:6" ht="12.75">
      <c r="A157" s="23" t="s">
        <v>606</v>
      </c>
      <c r="B157" s="16" t="s">
        <v>607</v>
      </c>
      <c r="C157" s="12">
        <v>2258090</v>
      </c>
      <c r="D157" s="12">
        <v>2258090</v>
      </c>
      <c r="E157" s="13">
        <v>637016.02</v>
      </c>
      <c r="F157" s="13">
        <v>28.2103910827292</v>
      </c>
    </row>
    <row r="158" spans="1:6" ht="12.75">
      <c r="A158" s="21" t="s">
        <v>439</v>
      </c>
      <c r="B158" s="14" t="s">
        <v>440</v>
      </c>
      <c r="C158" s="10">
        <v>195061744</v>
      </c>
      <c r="D158" s="10">
        <v>195061744</v>
      </c>
      <c r="E158" s="11">
        <v>102925491.09</v>
      </c>
      <c r="F158" s="11">
        <v>52.7655956413473</v>
      </c>
    </row>
    <row r="159" spans="1:6" ht="12.75">
      <c r="A159" s="22" t="s">
        <v>441</v>
      </c>
      <c r="B159" s="15" t="s">
        <v>442</v>
      </c>
      <c r="C159" s="12">
        <v>195061744</v>
      </c>
      <c r="D159" s="12">
        <v>195061744</v>
      </c>
      <c r="E159" s="13">
        <v>102925491.09</v>
      </c>
      <c r="F159" s="13">
        <v>52.7655956413473</v>
      </c>
    </row>
    <row r="160" spans="1:6" ht="12.75">
      <c r="A160" s="21" t="s">
        <v>443</v>
      </c>
      <c r="B160" s="14" t="s">
        <v>444</v>
      </c>
      <c r="C160" s="10">
        <v>555961034</v>
      </c>
      <c r="D160" s="10">
        <v>555961034</v>
      </c>
      <c r="E160" s="11">
        <v>203097035.21</v>
      </c>
      <c r="F160" s="11">
        <v>36.5308039214129</v>
      </c>
    </row>
    <row r="161" spans="1:6" ht="12.75">
      <c r="A161" s="22" t="s">
        <v>445</v>
      </c>
      <c r="B161" s="15" t="s">
        <v>446</v>
      </c>
      <c r="C161" s="12">
        <v>211693576</v>
      </c>
      <c r="D161" s="12">
        <v>211693576</v>
      </c>
      <c r="E161" s="13">
        <v>45124052.89</v>
      </c>
      <c r="F161" s="13">
        <v>21.3157402990821</v>
      </c>
    </row>
    <row r="162" spans="1:6" ht="12.75">
      <c r="A162" s="22" t="s">
        <v>447</v>
      </c>
      <c r="B162" s="15" t="s">
        <v>448</v>
      </c>
      <c r="C162" s="12">
        <v>331205591</v>
      </c>
      <c r="D162" s="12">
        <v>331205591</v>
      </c>
      <c r="E162" s="13">
        <v>155137190.01</v>
      </c>
      <c r="F162" s="13">
        <v>46.8401483023274</v>
      </c>
    </row>
    <row r="163" spans="1:6" ht="12.75">
      <c r="A163" s="22" t="s">
        <v>449</v>
      </c>
      <c r="B163" s="15" t="s">
        <v>450</v>
      </c>
      <c r="C163" s="12">
        <v>13061867</v>
      </c>
      <c r="D163" s="12">
        <v>13061867</v>
      </c>
      <c r="E163" s="13">
        <v>2835792.31</v>
      </c>
      <c r="F163" s="13">
        <v>21.7104668880796</v>
      </c>
    </row>
    <row r="164" spans="1:6" ht="12.75">
      <c r="A164" s="21" t="s">
        <v>451</v>
      </c>
      <c r="B164" s="14" t="s">
        <v>452</v>
      </c>
      <c r="C164" s="10">
        <v>11820643517</v>
      </c>
      <c r="D164" s="10">
        <v>11821001774</v>
      </c>
      <c r="E164" s="11">
        <v>5667525498.41</v>
      </c>
      <c r="F164" s="11">
        <v>47.9445448597731</v>
      </c>
    </row>
    <row r="165" spans="1:6" ht="12.75">
      <c r="A165" s="22" t="s">
        <v>453</v>
      </c>
      <c r="B165" s="15" t="s">
        <v>454</v>
      </c>
      <c r="C165" s="12">
        <v>3618101503</v>
      </c>
      <c r="D165" s="12">
        <v>3620796753</v>
      </c>
      <c r="E165" s="13">
        <v>1672868342.08</v>
      </c>
      <c r="F165" s="13">
        <v>46.2016637828111</v>
      </c>
    </row>
    <row r="166" spans="1:6" ht="12.75">
      <c r="A166" s="22" t="s">
        <v>455</v>
      </c>
      <c r="B166" s="15" t="s">
        <v>456</v>
      </c>
      <c r="C166" s="12">
        <v>7771034893</v>
      </c>
      <c r="D166" s="12">
        <v>7767795380</v>
      </c>
      <c r="E166" s="13">
        <v>3801051832.55</v>
      </c>
      <c r="F166" s="13">
        <v>48.9334701366709</v>
      </c>
    </row>
    <row r="167" spans="1:6" ht="12.75">
      <c r="A167" s="23" t="s">
        <v>457</v>
      </c>
      <c r="B167" s="16" t="s">
        <v>458</v>
      </c>
      <c r="C167" s="12">
        <v>1049174690</v>
      </c>
      <c r="D167" s="12">
        <v>1049174690</v>
      </c>
      <c r="E167" s="13">
        <v>477747368.11</v>
      </c>
      <c r="F167" s="13">
        <v>45.5355407124814</v>
      </c>
    </row>
    <row r="168" spans="1:6" ht="12.75">
      <c r="A168" s="23" t="s">
        <v>459</v>
      </c>
      <c r="B168" s="16" t="s">
        <v>460</v>
      </c>
      <c r="C168" s="12">
        <v>425769283</v>
      </c>
      <c r="D168" s="12">
        <v>425769283</v>
      </c>
      <c r="E168" s="13">
        <v>222103097.1</v>
      </c>
      <c r="F168" s="13">
        <v>52.1651293242777</v>
      </c>
    </row>
    <row r="169" spans="1:6" ht="12.75">
      <c r="A169" s="23" t="s">
        <v>461</v>
      </c>
      <c r="B169" s="16" t="s">
        <v>462</v>
      </c>
      <c r="C169" s="12">
        <v>1203423759</v>
      </c>
      <c r="D169" s="12">
        <v>1200684246</v>
      </c>
      <c r="E169" s="13">
        <v>544632963.36</v>
      </c>
      <c r="F169" s="13">
        <v>45.3602156582306</v>
      </c>
    </row>
    <row r="170" spans="1:6" ht="12.75">
      <c r="A170" s="23" t="s">
        <v>463</v>
      </c>
      <c r="B170" s="16" t="s">
        <v>464</v>
      </c>
      <c r="C170" s="12">
        <v>824534081</v>
      </c>
      <c r="D170" s="12">
        <v>824534081</v>
      </c>
      <c r="E170" s="13">
        <v>433793950.23</v>
      </c>
      <c r="F170" s="13">
        <v>52.6107968398216</v>
      </c>
    </row>
    <row r="171" spans="1:6" ht="12.75">
      <c r="A171" s="23" t="s">
        <v>465</v>
      </c>
      <c r="B171" s="16" t="s">
        <v>466</v>
      </c>
      <c r="C171" s="12">
        <v>1054877143</v>
      </c>
      <c r="D171" s="12">
        <v>1054877143</v>
      </c>
      <c r="E171" s="13">
        <v>535086508.22</v>
      </c>
      <c r="F171" s="13">
        <v>50.7250073404994</v>
      </c>
    </row>
    <row r="172" spans="1:6" ht="12.75">
      <c r="A172" s="23" t="s">
        <v>467</v>
      </c>
      <c r="B172" s="16" t="s">
        <v>468</v>
      </c>
      <c r="C172" s="12">
        <v>60877300</v>
      </c>
      <c r="D172" s="12">
        <v>60877300</v>
      </c>
      <c r="E172" s="13">
        <v>29926102.53</v>
      </c>
      <c r="F172" s="13">
        <v>49.1580647137767</v>
      </c>
    </row>
    <row r="173" spans="1:6" ht="12.75">
      <c r="A173" s="23" t="s">
        <v>469</v>
      </c>
      <c r="B173" s="16" t="s">
        <v>470</v>
      </c>
      <c r="C173" s="12">
        <v>223774712</v>
      </c>
      <c r="D173" s="12">
        <v>223774712</v>
      </c>
      <c r="E173" s="13">
        <v>109496838.48</v>
      </c>
      <c r="F173" s="13">
        <v>48.9317302662867</v>
      </c>
    </row>
    <row r="174" spans="1:6" ht="12.75">
      <c r="A174" s="23" t="s">
        <v>471</v>
      </c>
      <c r="B174" s="16" t="s">
        <v>472</v>
      </c>
      <c r="C174" s="12">
        <v>602420333</v>
      </c>
      <c r="D174" s="12">
        <v>602420333</v>
      </c>
      <c r="E174" s="13">
        <v>315121881.9</v>
      </c>
      <c r="F174" s="13">
        <v>52.3093037598384</v>
      </c>
    </row>
    <row r="175" spans="1:6" ht="12.75">
      <c r="A175" s="23" t="s">
        <v>473</v>
      </c>
      <c r="B175" s="16" t="s">
        <v>474</v>
      </c>
      <c r="C175" s="12">
        <v>2139837828</v>
      </c>
      <c r="D175" s="12">
        <v>2139837828</v>
      </c>
      <c r="E175" s="13">
        <v>1049285628</v>
      </c>
      <c r="F175" s="13">
        <v>49.0357546852378</v>
      </c>
    </row>
    <row r="176" spans="1:6" ht="12.75">
      <c r="A176" s="23" t="s">
        <v>475</v>
      </c>
      <c r="B176" s="16" t="s">
        <v>476</v>
      </c>
      <c r="C176" s="12">
        <v>186345764</v>
      </c>
      <c r="D176" s="12">
        <v>185845764</v>
      </c>
      <c r="E176" s="13">
        <v>83857494.62</v>
      </c>
      <c r="F176" s="13">
        <v>45.1220909291212</v>
      </c>
    </row>
    <row r="177" spans="1:6" ht="12.75">
      <c r="A177" s="22" t="s">
        <v>477</v>
      </c>
      <c r="B177" s="15" t="s">
        <v>478</v>
      </c>
      <c r="C177" s="12">
        <v>431507121</v>
      </c>
      <c r="D177" s="12">
        <v>432409641</v>
      </c>
      <c r="E177" s="13">
        <v>193605323.78</v>
      </c>
      <c r="F177" s="13">
        <v>44.7735909246297</v>
      </c>
    </row>
    <row r="178" spans="1:6" ht="12.75">
      <c r="A178" s="23" t="s">
        <v>479</v>
      </c>
      <c r="B178" s="16" t="s">
        <v>480</v>
      </c>
      <c r="C178" s="12">
        <v>35300000</v>
      </c>
      <c r="D178" s="12">
        <v>35300000</v>
      </c>
      <c r="E178" s="13">
        <v>18374435.59</v>
      </c>
      <c r="F178" s="13">
        <v>52.0522254674221</v>
      </c>
    </row>
    <row r="179" spans="1:6" ht="12.75">
      <c r="A179" s="23" t="s">
        <v>481</v>
      </c>
      <c r="B179" s="16" t="s">
        <v>482</v>
      </c>
      <c r="C179" s="12">
        <v>109517699</v>
      </c>
      <c r="D179" s="12">
        <v>108795719</v>
      </c>
      <c r="E179" s="13">
        <v>74635010.85</v>
      </c>
      <c r="F179" s="13">
        <v>68.6010548356227</v>
      </c>
    </row>
    <row r="180" spans="1:6" ht="12.75">
      <c r="A180" s="23" t="s">
        <v>483</v>
      </c>
      <c r="B180" s="16" t="s">
        <v>484</v>
      </c>
      <c r="C180" s="12">
        <v>240708650</v>
      </c>
      <c r="D180" s="12">
        <v>240708650</v>
      </c>
      <c r="E180" s="13">
        <v>87209895.04</v>
      </c>
      <c r="F180" s="13">
        <v>36.2304782316714</v>
      </c>
    </row>
    <row r="181" spans="1:6" ht="12.75">
      <c r="A181" s="23" t="s">
        <v>485</v>
      </c>
      <c r="B181" s="16" t="s">
        <v>486</v>
      </c>
      <c r="C181" s="12">
        <v>21827727</v>
      </c>
      <c r="D181" s="12">
        <v>21855477</v>
      </c>
      <c r="E181" s="13">
        <v>7874862.83</v>
      </c>
      <c r="F181" s="13">
        <v>36.0315303573562</v>
      </c>
    </row>
    <row r="182" spans="1:6" ht="12.75">
      <c r="A182" s="23" t="s">
        <v>487</v>
      </c>
      <c r="B182" s="16" t="s">
        <v>488</v>
      </c>
      <c r="C182" s="12">
        <v>24153045</v>
      </c>
      <c r="D182" s="12">
        <v>25749795</v>
      </c>
      <c r="E182" s="13">
        <v>5511119.47</v>
      </c>
      <c r="F182" s="13">
        <v>21.4025760981786</v>
      </c>
    </row>
    <row r="183" spans="1:6" ht="25.5">
      <c r="A183" s="21" t="s">
        <v>489</v>
      </c>
      <c r="B183" s="14" t="s">
        <v>490</v>
      </c>
      <c r="C183" s="10">
        <v>5939449701</v>
      </c>
      <c r="D183" s="10">
        <v>5938849701</v>
      </c>
      <c r="E183" s="11">
        <v>3005890639.88</v>
      </c>
      <c r="F183" s="11">
        <v>50.6140210851583</v>
      </c>
    </row>
    <row r="184" spans="1:6" ht="12.75">
      <c r="A184" s="22" t="s">
        <v>491</v>
      </c>
      <c r="B184" s="15" t="s">
        <v>492</v>
      </c>
      <c r="C184" s="12">
        <v>2752235392</v>
      </c>
      <c r="D184" s="12">
        <v>2751635392</v>
      </c>
      <c r="E184" s="13">
        <v>1395078361.92</v>
      </c>
      <c r="F184" s="13">
        <v>50.6999715869333</v>
      </c>
    </row>
    <row r="185" spans="1:6" ht="12.75">
      <c r="A185" s="22" t="s">
        <v>493</v>
      </c>
      <c r="B185" s="15" t="s">
        <v>494</v>
      </c>
      <c r="C185" s="12">
        <v>3187214309</v>
      </c>
      <c r="D185" s="12">
        <v>3187214309</v>
      </c>
      <c r="E185" s="13">
        <v>1610812277.96</v>
      </c>
      <c r="F185" s="13">
        <v>50.5398169621483</v>
      </c>
    </row>
    <row r="186" spans="1:6" ht="12.75">
      <c r="A186" s="21" t="s">
        <v>495</v>
      </c>
      <c r="B186" s="14" t="s">
        <v>496</v>
      </c>
      <c r="C186" s="10">
        <v>79614759</v>
      </c>
      <c r="D186" s="10">
        <v>79614759</v>
      </c>
      <c r="E186" s="11">
        <v>36552213.11</v>
      </c>
      <c r="F186" s="11">
        <v>45.9113530821591</v>
      </c>
    </row>
    <row r="187" spans="1:6" ht="12.75">
      <c r="A187" s="22" t="s">
        <v>497</v>
      </c>
      <c r="B187" s="15" t="s">
        <v>498</v>
      </c>
      <c r="C187" s="12">
        <v>79614759</v>
      </c>
      <c r="D187" s="12">
        <v>79614759</v>
      </c>
      <c r="E187" s="13">
        <v>36552213.11</v>
      </c>
      <c r="F187" s="13">
        <v>45.9113530821591</v>
      </c>
    </row>
    <row r="188" spans="1:6" ht="12.75">
      <c r="A188" s="21" t="s">
        <v>499</v>
      </c>
      <c r="B188" s="14" t="s">
        <v>500</v>
      </c>
      <c r="C188" s="10">
        <v>2659371814</v>
      </c>
      <c r="D188" s="10">
        <v>2659371814</v>
      </c>
      <c r="E188" s="11">
        <v>1278085166.04</v>
      </c>
      <c r="F188" s="11">
        <v>48.0596642903278</v>
      </c>
    </row>
    <row r="189" spans="1:6" ht="12.75">
      <c r="A189" s="22" t="s">
        <v>501</v>
      </c>
      <c r="B189" s="15" t="s">
        <v>502</v>
      </c>
      <c r="C189" s="12">
        <v>437693847</v>
      </c>
      <c r="D189" s="12">
        <v>437693847</v>
      </c>
      <c r="E189" s="13">
        <v>161329105.47</v>
      </c>
      <c r="F189" s="13">
        <v>36.8588927113705</v>
      </c>
    </row>
    <row r="190" spans="1:6" ht="12.75">
      <c r="A190" s="22" t="s">
        <v>503</v>
      </c>
      <c r="B190" s="15" t="s">
        <v>504</v>
      </c>
      <c r="C190" s="12">
        <v>10124005</v>
      </c>
      <c r="D190" s="12">
        <v>10124005</v>
      </c>
      <c r="E190" s="13">
        <v>2784175.77</v>
      </c>
      <c r="F190" s="13">
        <v>27.5007348376458</v>
      </c>
    </row>
    <row r="191" spans="1:6" ht="12.75">
      <c r="A191" s="22" t="s">
        <v>505</v>
      </c>
      <c r="B191" s="15" t="s">
        <v>506</v>
      </c>
      <c r="C191" s="12">
        <v>494203773</v>
      </c>
      <c r="D191" s="12">
        <v>494203773</v>
      </c>
      <c r="E191" s="13">
        <v>263151246.52</v>
      </c>
      <c r="F191" s="13">
        <v>53.2475187153215</v>
      </c>
    </row>
    <row r="192" spans="1:6" ht="12.75">
      <c r="A192" s="22" t="s">
        <v>507</v>
      </c>
      <c r="B192" s="15" t="s">
        <v>508</v>
      </c>
      <c r="C192" s="12">
        <v>34050200</v>
      </c>
      <c r="D192" s="12">
        <v>34050200</v>
      </c>
      <c r="E192" s="13">
        <v>15095255.71</v>
      </c>
      <c r="F192" s="13">
        <v>44.3323554927724</v>
      </c>
    </row>
    <row r="193" spans="1:6" ht="12.75">
      <c r="A193" s="22" t="s">
        <v>509</v>
      </c>
      <c r="B193" s="15" t="s">
        <v>510</v>
      </c>
      <c r="C193" s="12">
        <v>22564100</v>
      </c>
      <c r="D193" s="12">
        <v>22564100</v>
      </c>
      <c r="E193" s="13">
        <v>10346992.12</v>
      </c>
      <c r="F193" s="13">
        <v>45.8559930154537</v>
      </c>
    </row>
    <row r="194" spans="1:6" ht="12.75">
      <c r="A194" s="22" t="s">
        <v>511</v>
      </c>
      <c r="B194" s="15" t="s">
        <v>512</v>
      </c>
      <c r="C194" s="12">
        <v>17204000</v>
      </c>
      <c r="D194" s="12">
        <v>17204000</v>
      </c>
      <c r="E194" s="13">
        <v>8565733.97</v>
      </c>
      <c r="F194" s="13">
        <v>49.7892000116252</v>
      </c>
    </row>
    <row r="195" spans="1:6" ht="12.75">
      <c r="A195" s="22" t="s">
        <v>513</v>
      </c>
      <c r="B195" s="15" t="s">
        <v>514</v>
      </c>
      <c r="C195" s="12">
        <v>24438950</v>
      </c>
      <c r="D195" s="12">
        <v>24438950</v>
      </c>
      <c r="E195" s="13">
        <v>11870773.55</v>
      </c>
      <c r="F195" s="13">
        <v>48.5731733564658</v>
      </c>
    </row>
    <row r="196" spans="1:6" ht="12.75">
      <c r="A196" s="22" t="s">
        <v>515</v>
      </c>
      <c r="B196" s="15" t="s">
        <v>516</v>
      </c>
      <c r="C196" s="12">
        <v>63645100</v>
      </c>
      <c r="D196" s="12">
        <v>70270100</v>
      </c>
      <c r="E196" s="13">
        <v>58668082.88</v>
      </c>
      <c r="F196" s="13">
        <v>83.4893971689239</v>
      </c>
    </row>
    <row r="197" spans="1:6" ht="12.75">
      <c r="A197" s="22" t="s">
        <v>517</v>
      </c>
      <c r="B197" s="15" t="s">
        <v>518</v>
      </c>
      <c r="C197" s="12">
        <v>1416700</v>
      </c>
      <c r="D197" s="12">
        <v>1416700</v>
      </c>
      <c r="E197" s="13">
        <v>469885.91</v>
      </c>
      <c r="F197" s="13">
        <v>33.167636761488</v>
      </c>
    </row>
    <row r="198" spans="1:6" ht="12.75">
      <c r="A198" s="22" t="s">
        <v>519</v>
      </c>
      <c r="B198" s="15" t="s">
        <v>520</v>
      </c>
      <c r="C198" s="12">
        <v>2076949</v>
      </c>
      <c r="D198" s="12">
        <v>2076949</v>
      </c>
      <c r="E198" s="13">
        <v>963298.27</v>
      </c>
      <c r="F198" s="13">
        <v>46.3804489181005</v>
      </c>
    </row>
    <row r="199" spans="1:6" ht="12.75">
      <c r="A199" s="22" t="s">
        <v>521</v>
      </c>
      <c r="B199" s="15" t="s">
        <v>522</v>
      </c>
      <c r="C199" s="12">
        <v>17472700</v>
      </c>
      <c r="D199" s="12">
        <v>17472700</v>
      </c>
      <c r="E199" s="13">
        <v>8089077.4</v>
      </c>
      <c r="F199" s="13">
        <v>46.2955204404585</v>
      </c>
    </row>
    <row r="200" spans="1:6" ht="12.75">
      <c r="A200" s="22" t="s">
        <v>523</v>
      </c>
      <c r="B200" s="15" t="s">
        <v>524</v>
      </c>
      <c r="C200" s="12">
        <v>258474950</v>
      </c>
      <c r="D200" s="12">
        <v>258474950</v>
      </c>
      <c r="E200" s="13">
        <v>128769461.79</v>
      </c>
      <c r="F200" s="13">
        <v>49.8189328559692</v>
      </c>
    </row>
    <row r="201" spans="1:6" ht="12.75">
      <c r="A201" s="22" t="s">
        <v>525</v>
      </c>
      <c r="B201" s="15" t="s">
        <v>526</v>
      </c>
      <c r="C201" s="12">
        <v>87192300</v>
      </c>
      <c r="D201" s="12">
        <v>87192300</v>
      </c>
      <c r="E201" s="13">
        <v>42265152.03</v>
      </c>
      <c r="F201" s="13">
        <v>48.4734913862807</v>
      </c>
    </row>
    <row r="202" spans="1:6" ht="12.75">
      <c r="A202" s="22" t="s">
        <v>527</v>
      </c>
      <c r="B202" s="15" t="s">
        <v>528</v>
      </c>
      <c r="C202" s="12">
        <v>101294730</v>
      </c>
      <c r="D202" s="12">
        <v>101294730</v>
      </c>
      <c r="E202" s="13">
        <v>47468669.09</v>
      </c>
      <c r="F202" s="13">
        <v>46.8619335773934</v>
      </c>
    </row>
    <row r="203" spans="1:6" ht="12.75">
      <c r="A203" s="22" t="s">
        <v>529</v>
      </c>
      <c r="B203" s="15" t="s">
        <v>530</v>
      </c>
      <c r="C203" s="12">
        <v>868731260</v>
      </c>
      <c r="D203" s="12">
        <v>862106260</v>
      </c>
      <c r="E203" s="13">
        <v>413513294.81</v>
      </c>
      <c r="F203" s="13">
        <v>47.965467135107</v>
      </c>
    </row>
    <row r="204" spans="1:6" ht="12.75">
      <c r="A204" s="22" t="s">
        <v>531</v>
      </c>
      <c r="B204" s="15" t="s">
        <v>532</v>
      </c>
      <c r="C204" s="12">
        <v>193529250</v>
      </c>
      <c r="D204" s="12">
        <v>193529250</v>
      </c>
      <c r="E204" s="13">
        <v>92818177.88</v>
      </c>
      <c r="F204" s="13">
        <v>47.9608006955021</v>
      </c>
    </row>
    <row r="205" spans="1:6" ht="12.75">
      <c r="A205" s="22" t="s">
        <v>533</v>
      </c>
      <c r="B205" s="15" t="s">
        <v>534</v>
      </c>
      <c r="C205" s="12">
        <v>25259000</v>
      </c>
      <c r="D205" s="12">
        <v>25259000</v>
      </c>
      <c r="E205" s="13">
        <v>11916782.87</v>
      </c>
      <c r="F205" s="13">
        <v>47.1783636327646</v>
      </c>
    </row>
    <row r="206" spans="1:6" ht="12.75">
      <c r="A206" s="21" t="s">
        <v>535</v>
      </c>
      <c r="B206" s="14" t="s">
        <v>536</v>
      </c>
      <c r="C206" s="10">
        <v>12561217</v>
      </c>
      <c r="D206" s="10">
        <v>12561217</v>
      </c>
      <c r="E206" s="11">
        <v>5961208.78</v>
      </c>
      <c r="F206" s="11">
        <v>47.4572549777621</v>
      </c>
    </row>
    <row r="207" spans="1:6" ht="12.75">
      <c r="A207" s="22" t="s">
        <v>537</v>
      </c>
      <c r="B207" s="15" t="s">
        <v>538</v>
      </c>
      <c r="C207" s="12">
        <v>12561217</v>
      </c>
      <c r="D207" s="12">
        <v>12561217</v>
      </c>
      <c r="E207" s="13">
        <v>5961208.78</v>
      </c>
      <c r="F207" s="13">
        <v>47.4572549777621</v>
      </c>
    </row>
    <row r="208" spans="1:6" ht="12.75">
      <c r="A208" s="21" t="s">
        <v>539</v>
      </c>
      <c r="B208" s="14" t="s">
        <v>540</v>
      </c>
      <c r="C208" s="10">
        <v>5637410</v>
      </c>
      <c r="D208" s="10">
        <v>5637410</v>
      </c>
      <c r="E208" s="11">
        <v>2627451.96</v>
      </c>
      <c r="F208" s="11">
        <v>46.6074307172975</v>
      </c>
    </row>
    <row r="209" spans="1:6" ht="12.75">
      <c r="A209" s="22" t="s">
        <v>541</v>
      </c>
      <c r="B209" s="15" t="s">
        <v>542</v>
      </c>
      <c r="C209" s="12">
        <v>5637410</v>
      </c>
      <c r="D209" s="12">
        <v>5637410</v>
      </c>
      <c r="E209" s="13">
        <v>2627451.96</v>
      </c>
      <c r="F209" s="13">
        <v>46.6074307172975</v>
      </c>
    </row>
    <row r="210" spans="1:6" ht="12.75">
      <c r="A210" s="21" t="s">
        <v>543</v>
      </c>
      <c r="B210" s="14" t="s">
        <v>544</v>
      </c>
      <c r="C210" s="10">
        <v>3783838</v>
      </c>
      <c r="D210" s="10">
        <v>3783838</v>
      </c>
      <c r="E210" s="11">
        <v>2025366.61</v>
      </c>
      <c r="F210" s="11">
        <v>53.5267791591501</v>
      </c>
    </row>
    <row r="211" spans="1:6" ht="12.75">
      <c r="A211" s="22" t="s">
        <v>545</v>
      </c>
      <c r="B211" s="15" t="s">
        <v>546</v>
      </c>
      <c r="C211" s="12">
        <v>3783838</v>
      </c>
      <c r="D211" s="12">
        <v>3783838</v>
      </c>
      <c r="E211" s="13">
        <v>2025366.61</v>
      </c>
      <c r="F211" s="13">
        <v>53.5267791591501</v>
      </c>
    </row>
    <row r="212" spans="1:6" ht="12.75">
      <c r="A212" s="21" t="s">
        <v>547</v>
      </c>
      <c r="B212" s="14" t="s">
        <v>548</v>
      </c>
      <c r="C212" s="10">
        <v>4344510</v>
      </c>
      <c r="D212" s="10">
        <v>4344510</v>
      </c>
      <c r="E212" s="11">
        <v>1806632.1</v>
      </c>
      <c r="F212" s="11">
        <v>41.5842546109918</v>
      </c>
    </row>
    <row r="213" spans="1:6" ht="12.75">
      <c r="A213" s="22" t="s">
        <v>549</v>
      </c>
      <c r="B213" s="15" t="s">
        <v>550</v>
      </c>
      <c r="C213" s="12">
        <v>4344510</v>
      </c>
      <c r="D213" s="12">
        <v>4344510</v>
      </c>
      <c r="E213" s="13">
        <v>1806632.1</v>
      </c>
      <c r="F213" s="13">
        <v>41.5842546109918</v>
      </c>
    </row>
    <row r="214" spans="1:6" ht="12.75">
      <c r="A214" s="21" t="s">
        <v>551</v>
      </c>
      <c r="B214" s="14" t="s">
        <v>552</v>
      </c>
      <c r="C214" s="10">
        <v>129418164</v>
      </c>
      <c r="D214" s="10">
        <v>129418164</v>
      </c>
      <c r="E214" s="11">
        <v>41228763.4</v>
      </c>
      <c r="F214" s="11">
        <v>31.857014599589</v>
      </c>
    </row>
    <row r="215" spans="1:6" ht="12.75">
      <c r="A215" s="22" t="s">
        <v>553</v>
      </c>
      <c r="B215" s="15" t="s">
        <v>554</v>
      </c>
      <c r="C215" s="12">
        <v>129418164</v>
      </c>
      <c r="D215" s="12">
        <v>129418164</v>
      </c>
      <c r="E215" s="13">
        <v>41228763.4</v>
      </c>
      <c r="F215" s="13">
        <v>31.857014599589</v>
      </c>
    </row>
    <row r="216" spans="1:6" ht="12.75">
      <c r="A216" s="21" t="s">
        <v>555</v>
      </c>
      <c r="B216" s="14" t="s">
        <v>556</v>
      </c>
      <c r="C216" s="10">
        <v>62929790</v>
      </c>
      <c r="D216" s="10">
        <v>62929790</v>
      </c>
      <c r="E216" s="11">
        <v>28300211.9</v>
      </c>
      <c r="F216" s="11">
        <v>44.9710890501939</v>
      </c>
    </row>
    <row r="217" spans="1:6" ht="12.75">
      <c r="A217" s="22" t="s">
        <v>557</v>
      </c>
      <c r="B217" s="15" t="s">
        <v>558</v>
      </c>
      <c r="C217" s="12">
        <v>62929790</v>
      </c>
      <c r="D217" s="12">
        <v>62929790</v>
      </c>
      <c r="E217" s="13">
        <v>28300211.9</v>
      </c>
      <c r="F217" s="13">
        <v>44.9710890501939</v>
      </c>
    </row>
    <row r="218" spans="1:6" ht="12.75">
      <c r="A218" s="21" t="s">
        <v>559</v>
      </c>
      <c r="B218" s="14" t="s">
        <v>560</v>
      </c>
      <c r="C218" s="10">
        <v>10675409</v>
      </c>
      <c r="D218" s="10">
        <v>10675409</v>
      </c>
      <c r="E218" s="11">
        <v>4811774.19</v>
      </c>
      <c r="F218" s="11">
        <v>45.0734411206166</v>
      </c>
    </row>
    <row r="219" spans="1:6" ht="12.75">
      <c r="A219" s="22" t="s">
        <v>561</v>
      </c>
      <c r="B219" s="15" t="s">
        <v>562</v>
      </c>
      <c r="C219" s="12">
        <v>10675409</v>
      </c>
      <c r="D219" s="12">
        <v>10675409</v>
      </c>
      <c r="E219" s="13">
        <v>4811774.19</v>
      </c>
      <c r="F219" s="13">
        <v>45.0734411206166</v>
      </c>
    </row>
    <row r="220" spans="1:6" ht="12.75">
      <c r="A220" s="21" t="s">
        <v>608</v>
      </c>
      <c r="B220" s="14" t="s">
        <v>609</v>
      </c>
      <c r="C220" s="10">
        <v>229056830</v>
      </c>
      <c r="D220" s="10">
        <v>229778810</v>
      </c>
      <c r="E220" s="11">
        <v>41548188</v>
      </c>
      <c r="F220" s="11">
        <v>18.0818187717135</v>
      </c>
    </row>
    <row r="221" spans="1:6" ht="12.75">
      <c r="A221" s="22" t="s">
        <v>610</v>
      </c>
      <c r="B221" s="15" t="s">
        <v>611</v>
      </c>
      <c r="C221" s="12">
        <v>229056830</v>
      </c>
      <c r="D221" s="12">
        <v>229778810</v>
      </c>
      <c r="E221" s="13">
        <v>41548188</v>
      </c>
      <c r="F221" s="13">
        <v>18.0818187717135</v>
      </c>
    </row>
    <row r="222" spans="1:6" ht="12.75">
      <c r="A222" s="21" t="s">
        <v>563</v>
      </c>
      <c r="B222" s="14" t="s">
        <v>564</v>
      </c>
      <c r="C222" s="10">
        <v>26344690</v>
      </c>
      <c r="D222" s="10">
        <v>26344690</v>
      </c>
      <c r="E222" s="11">
        <v>12052358.14</v>
      </c>
      <c r="F222" s="11">
        <v>45.7487187740679</v>
      </c>
    </row>
    <row r="223" spans="1:6" ht="12.75">
      <c r="A223" s="22" t="s">
        <v>565</v>
      </c>
      <c r="B223" s="15" t="s">
        <v>566</v>
      </c>
      <c r="C223" s="12">
        <v>26344690</v>
      </c>
      <c r="D223" s="12">
        <v>26344690</v>
      </c>
      <c r="E223" s="13">
        <v>12052358.14</v>
      </c>
      <c r="F223" s="13">
        <v>45.7487187740679</v>
      </c>
    </row>
    <row r="224" spans="1:6" ht="12.75">
      <c r="A224" s="21" t="s">
        <v>567</v>
      </c>
      <c r="B224" s="14" t="s">
        <v>568</v>
      </c>
      <c r="C224" s="10">
        <v>28689269</v>
      </c>
      <c r="D224" s="10">
        <v>28689269</v>
      </c>
      <c r="E224" s="11">
        <v>11270808.67</v>
      </c>
      <c r="F224" s="11">
        <v>39.2857994046485</v>
      </c>
    </row>
    <row r="225" spans="1:6" ht="12.75">
      <c r="A225" s="22" t="s">
        <v>569</v>
      </c>
      <c r="B225" s="15" t="s">
        <v>570</v>
      </c>
      <c r="C225" s="12">
        <v>28689269</v>
      </c>
      <c r="D225" s="12">
        <v>28689269</v>
      </c>
      <c r="E225" s="13">
        <v>11270808.67</v>
      </c>
      <c r="F225" s="13">
        <v>39.2857994046485</v>
      </c>
    </row>
    <row r="226" spans="1:6" ht="12.75">
      <c r="A226" s="21" t="s">
        <v>571</v>
      </c>
      <c r="B226" s="14" t="s">
        <v>572</v>
      </c>
      <c r="C226" s="10">
        <v>14800298</v>
      </c>
      <c r="D226" s="10">
        <v>14800298</v>
      </c>
      <c r="E226" s="11">
        <v>6669285.09</v>
      </c>
      <c r="F226" s="11">
        <v>45.0618297685628</v>
      </c>
    </row>
    <row r="227" spans="1:6" ht="12.75">
      <c r="A227" s="22" t="s">
        <v>573</v>
      </c>
      <c r="B227" s="15" t="s">
        <v>574</v>
      </c>
      <c r="C227" s="12">
        <v>14800298</v>
      </c>
      <c r="D227" s="12">
        <v>14800298</v>
      </c>
      <c r="E227" s="13">
        <v>6669285.09</v>
      </c>
      <c r="F227" s="13">
        <v>45.0618297685628</v>
      </c>
    </row>
    <row r="228" spans="1:6" ht="12.75">
      <c r="A228" s="21" t="s">
        <v>575</v>
      </c>
      <c r="B228" s="14" t="s">
        <v>576</v>
      </c>
      <c r="C228" s="10">
        <v>8280502</v>
      </c>
      <c r="D228" s="10">
        <v>8280502</v>
      </c>
      <c r="E228" s="11">
        <v>4098859.28</v>
      </c>
      <c r="F228" s="11">
        <v>49.5001303061095</v>
      </c>
    </row>
    <row r="229" spans="1:6" ht="12.75">
      <c r="A229" s="22" t="s">
        <v>577</v>
      </c>
      <c r="B229" s="15" t="s">
        <v>578</v>
      </c>
      <c r="C229" s="12">
        <v>8280502</v>
      </c>
      <c r="D229" s="12">
        <v>8280502</v>
      </c>
      <c r="E229" s="13">
        <v>4098859.28</v>
      </c>
      <c r="F229" s="13">
        <v>49.5001303061095</v>
      </c>
    </row>
    <row r="230" spans="1:6" ht="12.75">
      <c r="A230" s="21" t="s">
        <v>579</v>
      </c>
      <c r="B230" s="14" t="s">
        <v>580</v>
      </c>
      <c r="C230" s="10">
        <v>12477870</v>
      </c>
      <c r="D230" s="20">
        <v>0</v>
      </c>
      <c r="E230" s="10"/>
      <c r="F230" s="10"/>
    </row>
    <row r="231" spans="1:6" ht="12.75">
      <c r="A231" s="22" t="s">
        <v>581</v>
      </c>
      <c r="B231" s="15" t="s">
        <v>582</v>
      </c>
      <c r="C231" s="12">
        <v>12477870</v>
      </c>
      <c r="D231" s="18">
        <v>0</v>
      </c>
      <c r="E231" s="12"/>
      <c r="F231" s="12"/>
    </row>
    <row r="232" spans="1:6" ht="12.75">
      <c r="A232" s="21" t="s">
        <v>583</v>
      </c>
      <c r="B232" s="14" t="s">
        <v>584</v>
      </c>
      <c r="C232" s="10">
        <v>4292200</v>
      </c>
      <c r="D232" s="10">
        <v>4292200</v>
      </c>
      <c r="E232" s="11">
        <v>1815360.5</v>
      </c>
      <c r="F232" s="11">
        <v>42.2944061320535</v>
      </c>
    </row>
    <row r="233" spans="1:6" ht="12.75">
      <c r="A233" s="22" t="s">
        <v>585</v>
      </c>
      <c r="B233" s="15" t="s">
        <v>586</v>
      </c>
      <c r="C233" s="12">
        <v>4292200</v>
      </c>
      <c r="D233" s="12">
        <v>4292200</v>
      </c>
      <c r="E233" s="13">
        <v>1815360.5</v>
      </c>
      <c r="F233" s="13">
        <v>42.2944061320535</v>
      </c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</sheetData>
  <sheetProtection/>
  <mergeCells count="2"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0" fitToWidth="1" horizontalDpi="600" verticalDpi="600" orientation="portrait" paperSize="9" scale="7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Katarina Nesterović</cp:lastModifiedBy>
  <cp:lastPrinted>2019-09-05T05:46:01Z</cp:lastPrinted>
  <dcterms:created xsi:type="dcterms:W3CDTF">2003-05-28T14:27:38Z</dcterms:created>
  <dcterms:modified xsi:type="dcterms:W3CDTF">2019-09-05T05:46:06Z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NN_TG01 Izvršenje po organizacijskoj klasifikaciji.xls</vt:lpwstr>
  </property>
</Properties>
</file>